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genia/Downloads/"/>
    </mc:Choice>
  </mc:AlternateContent>
  <xr:revisionPtr revIDLastSave="0" documentId="8_{C5A6CED3-1720-6F4F-B8C5-BCF270BFDF2B}" xr6:coauthVersionLast="45" xr6:coauthVersionMax="45" xr10:uidLastSave="{00000000-0000-0000-0000-000000000000}"/>
  <bookViews>
    <workbookView xWindow="5480" yWindow="2400" windowWidth="27840" windowHeight="16740" xr2:uid="{1EA1D10B-469C-4B4E-8D17-793F411C5B6C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5" i="1" l="1"/>
  <c r="K474" i="1"/>
  <c r="K473" i="1"/>
  <c r="K353" i="1"/>
  <c r="K347" i="1"/>
  <c r="K344" i="1"/>
  <c r="K343" i="1"/>
  <c r="K342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0" i="1"/>
  <c r="K319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2" i="1"/>
  <c r="K231" i="1"/>
  <c r="K230" i="1"/>
  <c r="K227" i="1"/>
  <c r="K226" i="1"/>
  <c r="K225" i="1"/>
  <c r="K224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59" i="1"/>
  <c r="K158" i="1"/>
  <c r="K157" i="1"/>
  <c r="K156" i="1"/>
  <c r="K155" i="1"/>
  <c r="K154" i="1"/>
  <c r="K153" i="1"/>
  <c r="K152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17" i="1"/>
  <c r="K116" i="1"/>
  <c r="K115" i="1"/>
  <c r="K114" i="1"/>
  <c r="K111" i="1"/>
  <c r="K110" i="1"/>
  <c r="K109" i="1"/>
  <c r="K106" i="1"/>
  <c r="K105" i="1"/>
  <c r="K104" i="1"/>
  <c r="K101" i="1"/>
  <c r="K100" i="1"/>
  <c r="K99" i="1"/>
  <c r="K98" i="1"/>
  <c r="K97" i="1"/>
  <c r="K96" i="1"/>
  <c r="K95" i="1"/>
  <c r="K94" i="1"/>
  <c r="K91" i="1"/>
  <c r="K88" i="1"/>
  <c r="K87" i="1"/>
  <c r="K86" i="1"/>
  <c r="K85" i="1"/>
  <c r="K84" i="1"/>
  <c r="K83" i="1"/>
  <c r="K82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</calcChain>
</file>

<file path=xl/sharedStrings.xml><?xml version="1.0" encoding="utf-8"?>
<sst xmlns="http://schemas.openxmlformats.org/spreadsheetml/2006/main" count="1541" uniqueCount="600">
  <si>
    <t>№ п\п</t>
  </si>
  <si>
    <t xml:space="preserve">Российская Федерация   </t>
  </si>
  <si>
    <t>ОТКРЫТОЕ  АКЦИОНЕРНОЕ  ОБЩЕСТВО</t>
  </si>
  <si>
    <r>
      <t xml:space="preserve">БОЛОХОВСКИЙ  ЗАВОД  САНТЕХЗАГОТОВОК   </t>
    </r>
    <r>
      <rPr>
        <b/>
        <sz val="14"/>
        <rFont val="Arial Cyr"/>
        <family val="2"/>
        <charset val="204"/>
      </rPr>
      <t xml:space="preserve"> </t>
    </r>
    <r>
      <rPr>
        <b/>
        <sz val="18"/>
        <rFont val="Arial Cyr"/>
        <family val="2"/>
        <charset val="204"/>
      </rPr>
      <t xml:space="preserve">  </t>
    </r>
  </si>
  <si>
    <t xml:space="preserve">ОАО  "БЗСТЗ"     </t>
  </si>
  <si>
    <t xml:space="preserve">Наш  адрес:   301275, Тульская область, Киреевский р-н, пос. Стахановский,   </t>
  </si>
  <si>
    <t>ул. Заводская, д.1</t>
  </si>
  <si>
    <t xml:space="preserve">                    Телефоны:  (4872)  70-48-51 ,       70-48-50  - секретарь, </t>
  </si>
  <si>
    <t xml:space="preserve">                     70-48-52  - коммерч. дир.,   70-48-50 - факс</t>
  </si>
  <si>
    <t>E-Mail:  bzstz07@mail.ru</t>
  </si>
  <si>
    <t>Схема  расположения  предприятия:</t>
  </si>
  <si>
    <r>
      <t xml:space="preserve">   </t>
    </r>
    <r>
      <rPr>
        <b/>
        <u/>
        <sz val="9"/>
        <rFont val="Times New Roman"/>
        <family val="1"/>
      </rPr>
      <t>Болохово</t>
    </r>
  </si>
  <si>
    <r>
      <t xml:space="preserve">                                                 </t>
    </r>
    <r>
      <rPr>
        <b/>
        <u/>
        <sz val="9"/>
        <rFont val="Times New Roman"/>
        <family val="1"/>
      </rPr>
      <t xml:space="preserve">Тула </t>
    </r>
  </si>
  <si>
    <r>
      <t xml:space="preserve">                       </t>
    </r>
    <r>
      <rPr>
        <b/>
        <u/>
        <sz val="9"/>
        <rFont val="Times New Roman"/>
        <family val="1"/>
      </rPr>
      <t>Новомосковск</t>
    </r>
  </si>
  <si>
    <r>
      <t xml:space="preserve">      </t>
    </r>
    <r>
      <rPr>
        <b/>
        <u/>
        <sz val="8"/>
        <rFont val="Arial Cyr"/>
        <family val="2"/>
        <charset val="204"/>
      </rPr>
      <t>Автобусы</t>
    </r>
  </si>
  <si>
    <t xml:space="preserve">                  200м</t>
  </si>
  <si>
    <t xml:space="preserve">   Тула-Новомосковск </t>
  </si>
  <si>
    <t xml:space="preserve">   ОАО БЗСТЗ</t>
  </si>
  <si>
    <t xml:space="preserve">   Тула-Киреевск</t>
  </si>
  <si>
    <t xml:space="preserve">ост. автобуса </t>
  </si>
  <si>
    <t xml:space="preserve">   Тула-Липки </t>
  </si>
  <si>
    <t xml:space="preserve">   Тула-Болохово</t>
  </si>
  <si>
    <t>Наименование</t>
  </si>
  <si>
    <t>Марка</t>
  </si>
  <si>
    <t>*</t>
  </si>
  <si>
    <t>М 400</t>
  </si>
  <si>
    <t>Наименование изделий</t>
  </si>
  <si>
    <t>Размер</t>
  </si>
  <si>
    <t>Един.измр.</t>
  </si>
  <si>
    <t xml:space="preserve">Цена  в руб. без НДС                        </t>
  </si>
  <si>
    <t xml:space="preserve">Цена в руб. с НДС </t>
  </si>
  <si>
    <t>Масса изделия т.</t>
  </si>
  <si>
    <t>Марка бетона</t>
  </si>
  <si>
    <t>КОЛЬЦА СТЕНОВЫЕ</t>
  </si>
  <si>
    <t>Кольцо  доборное  опорное</t>
  </si>
  <si>
    <t>КДО-2</t>
  </si>
  <si>
    <t>Д=840  Н=100</t>
  </si>
  <si>
    <t>шт</t>
  </si>
  <si>
    <t>Кольцо  стеновое</t>
  </si>
  <si>
    <t>КСФ  7-3</t>
  </si>
  <si>
    <t>Дв=700  Н=300</t>
  </si>
  <si>
    <t>КСФ  7-6</t>
  </si>
  <si>
    <t>Дв=700  Н=600</t>
  </si>
  <si>
    <t>КСФ  7-9</t>
  </si>
  <si>
    <t>Дв=700  Н=900</t>
  </si>
  <si>
    <t>КСФ  10-3</t>
  </si>
  <si>
    <t>Дв=1000  Н=300</t>
  </si>
  <si>
    <t>КСФ  10-6</t>
  </si>
  <si>
    <t>Дв=1000  Н=600</t>
  </si>
  <si>
    <t>КСФ  10-9</t>
  </si>
  <si>
    <t>Дв=1000  Н=900</t>
  </si>
  <si>
    <t>КСФ  10-9а</t>
  </si>
  <si>
    <t>Дв=1000  Н=901</t>
  </si>
  <si>
    <t>КСФ  15-6</t>
  </si>
  <si>
    <t>Дв=1500  Н=600</t>
  </si>
  <si>
    <t>КСФ  15-9</t>
  </si>
  <si>
    <t>Дв=1500  Н=900</t>
  </si>
  <si>
    <t>КСФ  15-9а</t>
  </si>
  <si>
    <t>Дв=1500  Н=901</t>
  </si>
  <si>
    <t>КСФ 20-6</t>
  </si>
  <si>
    <t>Дв=2000  Н=600</t>
  </si>
  <si>
    <t>КСФ  20-9</t>
  </si>
  <si>
    <t>Дв=2000  Н=900</t>
  </si>
  <si>
    <t>Кольцо  стеновое конусное</t>
  </si>
  <si>
    <t>ККС   10/7-9</t>
  </si>
  <si>
    <t>ККС   15/7-9</t>
  </si>
  <si>
    <t>КОЛЬЦА СТЕНОВЫЕ БЕЗ СЕТКИ</t>
  </si>
  <si>
    <t>КОЛЬЦА СТЕНОВЫЕ ОБЛЕГЧЕННЫЕ (не применять на проезжей части)</t>
  </si>
  <si>
    <t>Кольцо стеновое</t>
  </si>
  <si>
    <t>КСФ 20-9-1</t>
  </si>
  <si>
    <t>ПЛИТЫ ПЕРЕКРЫТИЯ</t>
  </si>
  <si>
    <t xml:space="preserve">Плита  перекрытия  </t>
  </si>
  <si>
    <t>ПП-10-2</t>
  </si>
  <si>
    <t>Д=1160 мм</t>
  </si>
  <si>
    <t>2ПП-15-2</t>
  </si>
  <si>
    <t>Д=1680 мм</t>
  </si>
  <si>
    <t xml:space="preserve">Плита перекрытия </t>
  </si>
  <si>
    <t>2ПП-20-2</t>
  </si>
  <si>
    <t>Д=2200 мм</t>
  </si>
  <si>
    <t>Плита под дождеприём. решетку</t>
  </si>
  <si>
    <t>ППД - 10</t>
  </si>
  <si>
    <t xml:space="preserve">Плита  днища </t>
  </si>
  <si>
    <t>ПН - 10</t>
  </si>
  <si>
    <t>ПН - 13</t>
  </si>
  <si>
    <t>Д=1410 мм</t>
  </si>
  <si>
    <t>ПД-15</t>
  </si>
  <si>
    <t>ПН - 20</t>
  </si>
  <si>
    <t>ПЛИТЫ ПЕРЕКРЫТИЯ ОБЛЕГЧЕННЫЕ (не применять на проезжей части)</t>
  </si>
  <si>
    <t>ПП-10-1</t>
  </si>
  <si>
    <t>2ПП-15-1</t>
  </si>
  <si>
    <t xml:space="preserve">Плита  перекрытия </t>
  </si>
  <si>
    <t>2ПП-20-1</t>
  </si>
  <si>
    <t>ПЛИТЫ ПЕРЕКРЫТИЯ ОБЛЕГЧЕННЫЕ ТОНКИЕ (Н=100, не применять на проезжей части)</t>
  </si>
  <si>
    <t>ПП-10-1-100</t>
  </si>
  <si>
    <t>ПП-15-1-100</t>
  </si>
  <si>
    <t>ПП-20-1-100</t>
  </si>
  <si>
    <t>ПЛИТЫ ПО серия 3.006.1-2.87</t>
  </si>
  <si>
    <t>ПО-1</t>
  </si>
  <si>
    <t>2300х2000х180</t>
  </si>
  <si>
    <t>ПО-2</t>
  </si>
  <si>
    <t>1450х1500х120</t>
  </si>
  <si>
    <t>ПО-3</t>
  </si>
  <si>
    <t>1750х1500х160</t>
  </si>
  <si>
    <t>ПО-4</t>
  </si>
  <si>
    <t>2300х1500х200</t>
  </si>
  <si>
    <t>ЛОТКИ ТЕПЛОСЕТИ НА ШЛАКОВОМ ЩЕБНЕ (сер. 3.006-2)</t>
  </si>
  <si>
    <t>Блок-лоток(под трубу Ду=200 мм)</t>
  </si>
  <si>
    <t>БЛ 10 - 2</t>
  </si>
  <si>
    <t>Блок-лоток(под трубу Ду=300 мм)</t>
  </si>
  <si>
    <t>БЛ  15 -3</t>
  </si>
  <si>
    <t>Блок-лоток(под трубу Ду=500 мм)</t>
  </si>
  <si>
    <t>БЛ 15 - 5</t>
  </si>
  <si>
    <t>Д =1680 мм</t>
  </si>
  <si>
    <t>Блок-лоток(под трубуДу=600 мм)</t>
  </si>
  <si>
    <t>БЛ 15-6</t>
  </si>
  <si>
    <t>Лоток  теплосети      L х  b х  h</t>
  </si>
  <si>
    <t>Л 1 - 8 - 0,34</t>
  </si>
  <si>
    <t>2930х420х340</t>
  </si>
  <si>
    <t>Л 1д - 8 - 0,34</t>
  </si>
  <si>
    <t>720х420х340</t>
  </si>
  <si>
    <t>Л 2 - 8</t>
  </si>
  <si>
    <t>2970х570х360</t>
  </si>
  <si>
    <t>Л 2д  - 8</t>
  </si>
  <si>
    <t>720х570х360</t>
  </si>
  <si>
    <t>Л 3 - 8</t>
  </si>
  <si>
    <t>2970х780х380</t>
  </si>
  <si>
    <t>Л 3д -8</t>
  </si>
  <si>
    <t>720х780х380</t>
  </si>
  <si>
    <t>Л 4 - 8</t>
  </si>
  <si>
    <t>2970х780х530</t>
  </si>
  <si>
    <t>Л 4д - 8</t>
  </si>
  <si>
    <t>720х780х530</t>
  </si>
  <si>
    <t>Л 5 -8</t>
  </si>
  <si>
    <t>2970х780х680</t>
  </si>
  <si>
    <t>Л 5д - 8</t>
  </si>
  <si>
    <t>720х780х680</t>
  </si>
  <si>
    <t>Л 6д - 5</t>
  </si>
  <si>
    <t>720х1160х530</t>
  </si>
  <si>
    <t>Л 6 - 8</t>
  </si>
  <si>
    <t>2970х1160х530</t>
  </si>
  <si>
    <t>Л 6д - 8</t>
  </si>
  <si>
    <t>Л 7 - 8</t>
  </si>
  <si>
    <t>2970х1160х680</t>
  </si>
  <si>
    <t xml:space="preserve">Л 7д - 8 </t>
  </si>
  <si>
    <t>720х1160х680</t>
  </si>
  <si>
    <t>Л 11-5</t>
  </si>
  <si>
    <t>2970х1480х700</t>
  </si>
  <si>
    <t>Л 11д-5</t>
  </si>
  <si>
    <t>720х1480х700</t>
  </si>
  <si>
    <t xml:space="preserve">Л 11 - 8 </t>
  </si>
  <si>
    <t>Л 11д - 8</t>
  </si>
  <si>
    <t>Л 14 - 8</t>
  </si>
  <si>
    <t>2970х1840х570</t>
  </si>
  <si>
    <t>Л 15-8</t>
  </si>
  <si>
    <t>2970х1840х720</t>
  </si>
  <si>
    <t>Л 15д-8</t>
  </si>
  <si>
    <t>720х1580х570</t>
  </si>
  <si>
    <t>ЛОТКИ ТЕПЛОСЕТИ НА ГРАНИТНОМ ЩЕБНЕ (сер. 3.006.1-2-87)</t>
  </si>
  <si>
    <t>ПЛИТЫ ПЕРЕКРЫТИЯ ТЕПЛОКАНАЛОВ серия 3.006.2</t>
  </si>
  <si>
    <t xml:space="preserve">Плиты  перекрытия  теплоканала </t>
  </si>
  <si>
    <t>П 1-8</t>
  </si>
  <si>
    <t>740 х 420 х 50</t>
  </si>
  <si>
    <t>П 2-15</t>
  </si>
  <si>
    <t>740х420х100</t>
  </si>
  <si>
    <t>шт.</t>
  </si>
  <si>
    <t>П 3-8</t>
  </si>
  <si>
    <t>740 х 570 х 50</t>
  </si>
  <si>
    <t>П 5-д-8</t>
  </si>
  <si>
    <t>740 х 780 х 70</t>
  </si>
  <si>
    <t>П 5-2д-8</t>
  </si>
  <si>
    <t>1490 х780х 70</t>
  </si>
  <si>
    <t>П 5-д-8 б</t>
  </si>
  <si>
    <t>П 5-2д-8 б</t>
  </si>
  <si>
    <t xml:space="preserve">П 8-д-8 </t>
  </si>
  <si>
    <t>740 х1160х100</t>
  </si>
  <si>
    <t xml:space="preserve">П 8-2д-8 </t>
  </si>
  <si>
    <t>1490х1160х100</t>
  </si>
  <si>
    <t>П 11-д-8</t>
  </si>
  <si>
    <t>740х1480х100</t>
  </si>
  <si>
    <t>П 11-2д-8</t>
  </si>
  <si>
    <t>1490х1480х100</t>
  </si>
  <si>
    <t>П 15д-8</t>
  </si>
  <si>
    <t>740х1840х120</t>
  </si>
  <si>
    <t>П 15-2д-8</t>
  </si>
  <si>
    <t>1480х1840х120</t>
  </si>
  <si>
    <t>П 18-д-8</t>
  </si>
  <si>
    <t>740х2160х150</t>
  </si>
  <si>
    <t>П 18-2д-8</t>
  </si>
  <si>
    <t>1480х2160х150</t>
  </si>
  <si>
    <t>П 19-д-15</t>
  </si>
  <si>
    <t>740х2160х250</t>
  </si>
  <si>
    <t>П 19-2д-15</t>
  </si>
  <si>
    <t>1480х2160х250</t>
  </si>
  <si>
    <t>П 20-д-8</t>
  </si>
  <si>
    <t>740х2460х140</t>
  </si>
  <si>
    <t>П 20-2д-8</t>
  </si>
  <si>
    <t>1500х2460х140</t>
  </si>
  <si>
    <t>П 21-д-8</t>
  </si>
  <si>
    <t>740х2460х160</t>
  </si>
  <si>
    <t>П 21-2д-8</t>
  </si>
  <si>
    <t>1490х2460х160</t>
  </si>
  <si>
    <t>ПЛИТЫ ПЕРЕКРЫТИЯ ТЕПЛОКАНАЛОВ серия 3.006.1-2.87</t>
  </si>
  <si>
    <t>П 4-15</t>
  </si>
  <si>
    <t>740х570х100</t>
  </si>
  <si>
    <t>П 6-д-15</t>
  </si>
  <si>
    <t>740х780х120</t>
  </si>
  <si>
    <t>П 6-2д-15</t>
  </si>
  <si>
    <t>1480х780х120</t>
  </si>
  <si>
    <t>740х1160х100</t>
  </si>
  <si>
    <t xml:space="preserve">П 8-д-11 </t>
  </si>
  <si>
    <t xml:space="preserve">П 8-2д-11 </t>
  </si>
  <si>
    <t>П 9-д-15</t>
  </si>
  <si>
    <t>740х1160х120</t>
  </si>
  <si>
    <t>П 9-2д-15</t>
  </si>
  <si>
    <t>1490х1160х120</t>
  </si>
  <si>
    <t>П 10-д-5</t>
  </si>
  <si>
    <t>740х1480х70</t>
  </si>
  <si>
    <t>1490х14800х100</t>
  </si>
  <si>
    <t>П 12-д-12</t>
  </si>
  <si>
    <t>740х1480х160</t>
  </si>
  <si>
    <t>П 12-2д-12</t>
  </si>
  <si>
    <t>1490х1480х160</t>
  </si>
  <si>
    <t>П 12-д-15</t>
  </si>
  <si>
    <t>П 14-д-3</t>
  </si>
  <si>
    <t>740х1840х90</t>
  </si>
  <si>
    <t>П 15-д-8</t>
  </si>
  <si>
    <t>П 16-д-15</t>
  </si>
  <si>
    <t>740х1840х180</t>
  </si>
  <si>
    <t>П 16-2д-15</t>
  </si>
  <si>
    <t>1490х1840х180</t>
  </si>
  <si>
    <t>П 17-д-3</t>
  </si>
  <si>
    <t>740х2160х120</t>
  </si>
  <si>
    <t>П 18-д-5</t>
  </si>
  <si>
    <t>1490х2160х150</t>
  </si>
  <si>
    <t>П 20-д-3</t>
  </si>
  <si>
    <t>П 21-д-5</t>
  </si>
  <si>
    <t>П 22-д-15</t>
  </si>
  <si>
    <t>740х2460х250</t>
  </si>
  <si>
    <t>П 22-2д-15</t>
  </si>
  <si>
    <t>1490х2460х250</t>
  </si>
  <si>
    <t>П 24-д-8</t>
  </si>
  <si>
    <t>740х2780х180</t>
  </si>
  <si>
    <t>П 25-д-15</t>
  </si>
  <si>
    <t>740х2780х250</t>
  </si>
  <si>
    <t>ПЛИТЫ ДОРОЖНЫЕ</t>
  </si>
  <si>
    <t xml:space="preserve">Плита  дорожная </t>
  </si>
  <si>
    <t>1П 30.18-30 гр.</t>
  </si>
  <si>
    <t>3000х1750х170</t>
  </si>
  <si>
    <t>1П 30.18-30 шл.</t>
  </si>
  <si>
    <t>2П 30.18 - 30</t>
  </si>
  <si>
    <t>2П 30.18 - 10</t>
  </si>
  <si>
    <t>ОПОРНЫЕ ПОДУШКИ</t>
  </si>
  <si>
    <t xml:space="preserve">Опорные  подушки            </t>
  </si>
  <si>
    <t>ОП - 1</t>
  </si>
  <si>
    <t>200 х 200 х 90</t>
  </si>
  <si>
    <t>ОП - 2</t>
  </si>
  <si>
    <t>300 х 200 х 90</t>
  </si>
  <si>
    <t>ОП - 3</t>
  </si>
  <si>
    <t>400 х 400 х 90</t>
  </si>
  <si>
    <t>БЛОКИ ФУНДАМЕНТНЫЕ</t>
  </si>
  <si>
    <t>Блок  фундаментный     L х b х h</t>
  </si>
  <si>
    <t>ФБС  9 - 3 - 6Т</t>
  </si>
  <si>
    <t>880х300х580</t>
  </si>
  <si>
    <t>ФБС  9 - 4 - 6Т</t>
  </si>
  <si>
    <t>880х400х580</t>
  </si>
  <si>
    <t>ФБС  9 - 5 - 3Т</t>
  </si>
  <si>
    <t>880х500х300</t>
  </si>
  <si>
    <t>ФБС 9 - 5 - 6Т</t>
  </si>
  <si>
    <t>880х500х580</t>
  </si>
  <si>
    <t>ФБС  9 - 6 - 6Т</t>
  </si>
  <si>
    <t>880х 600х580</t>
  </si>
  <si>
    <t>ФБС 12 - 3 - 6Т</t>
  </si>
  <si>
    <t>1180х300х580</t>
  </si>
  <si>
    <t>ФБС 12 - 4 - 3Т</t>
  </si>
  <si>
    <t>1180х400х280</t>
  </si>
  <si>
    <t>ФБС 12 - 4 - 6Т</t>
  </si>
  <si>
    <t>1180х400х580</t>
  </si>
  <si>
    <t>ФБС 12 - 5 - 6Т</t>
  </si>
  <si>
    <t>1180х500х580</t>
  </si>
  <si>
    <t>ФБС 12 - 5 - 3Т</t>
  </si>
  <si>
    <t>1180х500х280</t>
  </si>
  <si>
    <t>ФБС 12 -6 -3Т</t>
  </si>
  <si>
    <t>1180х600х280</t>
  </si>
  <si>
    <t>Блок  фундаментный     (спец.)</t>
  </si>
  <si>
    <t>ФБС 12 -6 -4Т</t>
  </si>
  <si>
    <t>1180х600х380</t>
  </si>
  <si>
    <t>ФБС 12 -6 -6Т</t>
  </si>
  <si>
    <t>1180х600х580</t>
  </si>
  <si>
    <t>Блок  фундаментный    (спец.)</t>
  </si>
  <si>
    <t>ФБС 24 -3 -3Т</t>
  </si>
  <si>
    <t>2380х300х280</t>
  </si>
  <si>
    <t>ФБС 24 -3 -6Т</t>
  </si>
  <si>
    <t>2380х300х580</t>
  </si>
  <si>
    <t>ФБС 24 -4 -3Т</t>
  </si>
  <si>
    <t>2380х400х280</t>
  </si>
  <si>
    <t>ФБС 24 -4 -6Т</t>
  </si>
  <si>
    <t>2380х400х580</t>
  </si>
  <si>
    <t>ФБС 24 -5 -3Т</t>
  </si>
  <si>
    <t>2380х500х280</t>
  </si>
  <si>
    <t>ФБС 24 -5 -6Т</t>
  </si>
  <si>
    <t>2380х500х580</t>
  </si>
  <si>
    <t>ФБС 24 -6 -3Т</t>
  </si>
  <si>
    <t>2380х600х280</t>
  </si>
  <si>
    <t>ФБС 24 -6 -4Т</t>
  </si>
  <si>
    <t>2380х600х380</t>
  </si>
  <si>
    <t>ФБС 24 -6 -6Т</t>
  </si>
  <si>
    <t>2380х600х580</t>
  </si>
  <si>
    <t>Плита для ленточных фундамен.</t>
  </si>
  <si>
    <t>ФЛ 10 - 8 - 3</t>
  </si>
  <si>
    <t>780х1000х300</t>
  </si>
  <si>
    <t>ФЛ 10 - 24 - 3</t>
  </si>
  <si>
    <t>2380х1000х300</t>
  </si>
  <si>
    <t>ФЛ 12 -12-2</t>
  </si>
  <si>
    <t>1180х1200х300</t>
  </si>
  <si>
    <t>ФЛ 12 -24-2</t>
  </si>
  <si>
    <t>2380х1200х300</t>
  </si>
  <si>
    <t xml:space="preserve">ФЛ 12 - 24-3  </t>
  </si>
  <si>
    <t>ФЛ 14  - 8 - 2</t>
  </si>
  <si>
    <t>780х1400х300</t>
  </si>
  <si>
    <t>ФЛ 14  - 12 - 3</t>
  </si>
  <si>
    <t>1180х1400х300</t>
  </si>
  <si>
    <t xml:space="preserve">ФЛ 14 - 24 - 2  </t>
  </si>
  <si>
    <t>2380х1400х300</t>
  </si>
  <si>
    <t>ПЕРЕМЫЧКИ</t>
  </si>
  <si>
    <t>Перемычка</t>
  </si>
  <si>
    <t>2пб 13-1п</t>
  </si>
  <si>
    <t>1290х120х140</t>
  </si>
  <si>
    <t>2пб 16-2п</t>
  </si>
  <si>
    <t>1550х120х140</t>
  </si>
  <si>
    <t>2пб 17-2п</t>
  </si>
  <si>
    <t>1680х120х140</t>
  </si>
  <si>
    <t>2пб 19-3п</t>
  </si>
  <si>
    <t>1940х120х140</t>
  </si>
  <si>
    <t>2пб 22-3п</t>
  </si>
  <si>
    <t>2200х120х140</t>
  </si>
  <si>
    <t>2пб 25-3п</t>
  </si>
  <si>
    <t>2460х120х140</t>
  </si>
  <si>
    <t>2пб 26-4п</t>
  </si>
  <si>
    <t>2590х120х140</t>
  </si>
  <si>
    <t>2пб 29-4п</t>
  </si>
  <si>
    <t>2850х120х140</t>
  </si>
  <si>
    <t>2пб 30-4п</t>
  </si>
  <si>
    <t>2980х120х140</t>
  </si>
  <si>
    <t>3пб-13-37п</t>
  </si>
  <si>
    <t>1290х120х220</t>
  </si>
  <si>
    <t>3пб-16-37п</t>
  </si>
  <si>
    <t>1550х120х220</t>
  </si>
  <si>
    <t>3пб-18-37п</t>
  </si>
  <si>
    <t>1810х120х220</t>
  </si>
  <si>
    <t>3пб-21-8п</t>
  </si>
  <si>
    <t>2070х120х220</t>
  </si>
  <si>
    <t>3пб-25-8п</t>
  </si>
  <si>
    <t>2460х120х220</t>
  </si>
  <si>
    <t>3пб-27-8п</t>
  </si>
  <si>
    <t>2720х120х220</t>
  </si>
  <si>
    <t>3пб-30-8п</t>
  </si>
  <si>
    <t>2980х120х220</t>
  </si>
  <si>
    <t>3пб-36-4п</t>
  </si>
  <si>
    <t>3630х120х220</t>
  </si>
  <si>
    <t>3пб-39-8п</t>
  </si>
  <si>
    <t>3890х120х220</t>
  </si>
  <si>
    <t>4пб-44-8п</t>
  </si>
  <si>
    <t>4410х120х290</t>
  </si>
  <si>
    <t>4пб-48-8п</t>
  </si>
  <si>
    <t>4800х120х290</t>
  </si>
  <si>
    <t>5пб-18-27п</t>
  </si>
  <si>
    <t>1810х250х220</t>
  </si>
  <si>
    <t>5пб-21-27п</t>
  </si>
  <si>
    <t>2070х250х220</t>
  </si>
  <si>
    <t>5пб-25-27п</t>
  </si>
  <si>
    <t>2460х250х220</t>
  </si>
  <si>
    <t>5пб-25-37п</t>
  </si>
  <si>
    <t>5пб-27-27п</t>
  </si>
  <si>
    <t>2720х250х220</t>
  </si>
  <si>
    <t>5пб-27-37п</t>
  </si>
  <si>
    <t>5пб-30-27п</t>
  </si>
  <si>
    <t>2980х250х220</t>
  </si>
  <si>
    <t>5пб-30-37п</t>
  </si>
  <si>
    <t>5пб-34-20п</t>
  </si>
  <si>
    <t>3370х250х220</t>
  </si>
  <si>
    <t>5пб-36-20п</t>
  </si>
  <si>
    <t>3630х250х220</t>
  </si>
  <si>
    <t>СТУПЕНИ</t>
  </si>
  <si>
    <t>Ступень с сеткой</t>
  </si>
  <si>
    <t>ЛС 11</t>
  </si>
  <si>
    <t>1050х145х330</t>
  </si>
  <si>
    <t>ЛС 12</t>
  </si>
  <si>
    <t>1200х145х330</t>
  </si>
  <si>
    <t>ЛС 14</t>
  </si>
  <si>
    <t>1350х145х330</t>
  </si>
  <si>
    <t>ЛС 15</t>
  </si>
  <si>
    <t>1500х145х330</t>
  </si>
  <si>
    <t>Ступень с закладной</t>
  </si>
  <si>
    <t>ЛС 11-Б-1</t>
  </si>
  <si>
    <t>ЛС 12-Б-1</t>
  </si>
  <si>
    <t>ЛС 14-Б-1</t>
  </si>
  <si>
    <t>ЛС 15-Б-1</t>
  </si>
  <si>
    <t>Ступень без сетки и закладной</t>
  </si>
  <si>
    <t>ЛС 11-Б</t>
  </si>
  <si>
    <t>ЛС 12-Б</t>
  </si>
  <si>
    <t>ЛС 14-Б</t>
  </si>
  <si>
    <t>ЛС 15-Б</t>
  </si>
  <si>
    <t>Ступень с сеткой и закладной</t>
  </si>
  <si>
    <t>ЛС 11-1</t>
  </si>
  <si>
    <t>ЛС 12-1</t>
  </si>
  <si>
    <t>ЛС 14-1</t>
  </si>
  <si>
    <t>ЛС 15-1</t>
  </si>
  <si>
    <t>КАМНИ БОРТОВЫЕ</t>
  </si>
  <si>
    <t>Камень бортовой             Lxbxh</t>
  </si>
  <si>
    <t>БР 100.30.15</t>
  </si>
  <si>
    <t>1000 х300 х150</t>
  </si>
  <si>
    <t>БР 100.20.8</t>
  </si>
  <si>
    <t>1000 х200 х80</t>
  </si>
  <si>
    <t xml:space="preserve">БЕТОН ТОВАРНЫЙ </t>
  </si>
  <si>
    <t>Бетон  товарный</t>
  </si>
  <si>
    <t>М 150 гранит</t>
  </si>
  <si>
    <t>м3</t>
  </si>
  <si>
    <t>М 200 гранит</t>
  </si>
  <si>
    <t>М 250 гранит</t>
  </si>
  <si>
    <t>М 300 гранит</t>
  </si>
  <si>
    <t>М 350 гранит</t>
  </si>
  <si>
    <t>М 400 гранит</t>
  </si>
  <si>
    <t>М 100 извест.</t>
  </si>
  <si>
    <t>М 150 извест.</t>
  </si>
  <si>
    <t>М 200 извест.</t>
  </si>
  <si>
    <t>М 250 извест.</t>
  </si>
  <si>
    <t>М 100 шлак</t>
  </si>
  <si>
    <t>М 150 шлак</t>
  </si>
  <si>
    <t>М 200 шлак</t>
  </si>
  <si>
    <t>М 250 шлак</t>
  </si>
  <si>
    <t>М 300 шлак</t>
  </si>
  <si>
    <t>ПРОЧИЕ ЖЕЛЕЗО-БЕТОННЫЕ ИЗДЕЛИЯ</t>
  </si>
  <si>
    <t>Блок  основания</t>
  </si>
  <si>
    <t>БО - 10</t>
  </si>
  <si>
    <t>1120х3000х300</t>
  </si>
  <si>
    <t>БО - 12</t>
  </si>
  <si>
    <t>1500х3000х350</t>
  </si>
  <si>
    <t>Плита под водоразбор.  колонку</t>
  </si>
  <si>
    <t>П - 1</t>
  </si>
  <si>
    <t>2050х1800х150</t>
  </si>
  <si>
    <t>Панель  забора           L х b х h</t>
  </si>
  <si>
    <t>П  3,0 - 2,55</t>
  </si>
  <si>
    <t>3000х2550х140</t>
  </si>
  <si>
    <t>Фундамент  забора</t>
  </si>
  <si>
    <t>Ф -9.7.5</t>
  </si>
  <si>
    <t>900 х700 х500</t>
  </si>
  <si>
    <t>Перек. прямоуг.камеры б/о</t>
  </si>
  <si>
    <t>3000х1500х180</t>
  </si>
  <si>
    <t>Перек. прямоуг.камеры с/о</t>
  </si>
  <si>
    <t>Люк  железобетонный с уголком</t>
  </si>
  <si>
    <t>Д=690мм</t>
  </si>
  <si>
    <t>Люк Т</t>
  </si>
  <si>
    <t>Люк Л</t>
  </si>
  <si>
    <t>Люк пластиковый</t>
  </si>
  <si>
    <t>Песочница</t>
  </si>
  <si>
    <t>2000 х2000 х300</t>
  </si>
  <si>
    <t>Песочница круглая</t>
  </si>
  <si>
    <t>Стойка с ненапряг.арматурой.</t>
  </si>
  <si>
    <t>СВ110-3,5-4</t>
  </si>
  <si>
    <t>Л=11000мм</t>
  </si>
  <si>
    <t>20.   Изделия  из  железобетона на гранитном щебне</t>
  </si>
  <si>
    <t>Цена  в руб. без НДС                        без гидроизоляции</t>
  </si>
  <si>
    <t>Цена в руб. без НДС с гидроизоляцией</t>
  </si>
  <si>
    <t>КС  15-6</t>
  </si>
  <si>
    <t>----------// ---------- // ----------</t>
  </si>
  <si>
    <t>КС  15-9</t>
  </si>
  <si>
    <t>КС  20-9</t>
  </si>
  <si>
    <t>КДО - 1</t>
  </si>
  <si>
    <t>Д=900   Н=100</t>
  </si>
  <si>
    <t xml:space="preserve">Плита  перекрытия  без люка </t>
  </si>
  <si>
    <t>ПП - 10</t>
  </si>
  <si>
    <t>ПП - 13</t>
  </si>
  <si>
    <t>ПП - 13А</t>
  </si>
  <si>
    <t>ПП - 15</t>
  </si>
  <si>
    <t>ПП - 20</t>
  </si>
  <si>
    <t>ЛОТКИ ТЕПЛОСЕТИ</t>
  </si>
  <si>
    <t>ПЛИТЫ ПЕРЕКРЫТИЯ ТЕПЛОКАНАЛОВ</t>
  </si>
  <si>
    <t>П 1 - 8</t>
  </si>
  <si>
    <t>П 3 - 8</t>
  </si>
  <si>
    <t>П 5д - 8б</t>
  </si>
  <si>
    <t>П 5д - 8</t>
  </si>
  <si>
    <t>П 5 - 2д - 8</t>
  </si>
  <si>
    <t>П 5 - 2д - 8б</t>
  </si>
  <si>
    <t xml:space="preserve">П 8д - 8 </t>
  </si>
  <si>
    <t xml:space="preserve">П 8 - 2д - 8 </t>
  </si>
  <si>
    <t>П 11д - 8</t>
  </si>
  <si>
    <t>П 11 - 2д - 8</t>
  </si>
  <si>
    <t>П 15д - 8</t>
  </si>
  <si>
    <t>П 15 - 2д - 8</t>
  </si>
  <si>
    <t>П 20д - 8</t>
  </si>
  <si>
    <t>П 20 - 2д</t>
  </si>
  <si>
    <t>П 21 - 2д - 8</t>
  </si>
  <si>
    <t>1750х2460х160</t>
  </si>
  <si>
    <t>П 21д - 8</t>
  </si>
  <si>
    <t>1П 30.18 - 30</t>
  </si>
  <si>
    <t>ФБС  9 -3 -6Т</t>
  </si>
  <si>
    <t>ФБС  9 -4 -6Т</t>
  </si>
  <si>
    <t>ФБС  9 -6 -6Т</t>
  </si>
  <si>
    <t>ФБС 12 -3 -6Т</t>
  </si>
  <si>
    <t>ФБС 12 -4 -6Т</t>
  </si>
  <si>
    <t>ФБС 12 -4 -3Т</t>
  </si>
  <si>
    <t>ФЛ 10 - 24</t>
  </si>
  <si>
    <t>ФЛ 10 - 8</t>
  </si>
  <si>
    <t xml:space="preserve">ФЛ 12 - 24  </t>
  </si>
  <si>
    <t>БЕТОН ТОВАРНЫЙ</t>
  </si>
  <si>
    <t>М 100</t>
  </si>
  <si>
    <t>-</t>
  </si>
  <si>
    <t>М 150</t>
  </si>
  <si>
    <t>Бетон  товарный на шлаковом щебне</t>
  </si>
  <si>
    <t>М 200</t>
  </si>
  <si>
    <t>М 300</t>
  </si>
  <si>
    <t>Бетон  товарный на гранитном щебне</t>
  </si>
  <si>
    <t>БЛОКИ ШАХТ ЛИФТОВ</t>
  </si>
  <si>
    <t>Блок шахты лифта</t>
  </si>
  <si>
    <t>БОС 17х25,3х28</t>
  </si>
  <si>
    <t>1720х2550х2780</t>
  </si>
  <si>
    <t>БОС 17х25,3х30</t>
  </si>
  <si>
    <t>1720х2550х2980</t>
  </si>
  <si>
    <t>БОС 17х25,3х33</t>
  </si>
  <si>
    <t>1720х2550х3280</t>
  </si>
  <si>
    <t>Блок  основание</t>
  </si>
  <si>
    <t>Ф -9.7..5</t>
  </si>
  <si>
    <t>Перек. прямоу.камеры(б/о,с/о)</t>
  </si>
  <si>
    <t>1,945/1,8</t>
  </si>
  <si>
    <t xml:space="preserve">Дождеприемный лоток </t>
  </si>
  <si>
    <t>ЛД</t>
  </si>
  <si>
    <t>1500х510х230/180</t>
  </si>
  <si>
    <t>СВ90-3,5-4</t>
  </si>
  <si>
    <t>Л=9000мм</t>
  </si>
  <si>
    <t>Дымовентканал</t>
  </si>
  <si>
    <t>ДВК (5 отв.)</t>
  </si>
  <si>
    <t>1100х250х220</t>
  </si>
  <si>
    <t>Лестничный марш .</t>
  </si>
  <si>
    <t>1ЛМ27.12.14-4</t>
  </si>
  <si>
    <t>2720х1200</t>
  </si>
  <si>
    <t>Строительный рядовой камень (390х190х188)</t>
  </si>
  <si>
    <t>№ п/п</t>
  </si>
  <si>
    <t xml:space="preserve">         Марка</t>
  </si>
  <si>
    <t>Вес, кг</t>
  </si>
  <si>
    <t>Прочность мПа</t>
  </si>
  <si>
    <t>Цена без НДС</t>
  </si>
  <si>
    <t>Коэф. Теплопроврод.</t>
  </si>
  <si>
    <t xml:space="preserve">Стеновой  пустотелый </t>
  </si>
  <si>
    <t xml:space="preserve">  БСКП-1</t>
  </si>
  <si>
    <t>8-10</t>
  </si>
  <si>
    <t>1,0-1,5</t>
  </si>
  <si>
    <t>0,16-0,21</t>
  </si>
  <si>
    <t xml:space="preserve">Стеновой пустотелый </t>
  </si>
  <si>
    <t xml:space="preserve">  БСКБ-1</t>
  </si>
  <si>
    <t>22</t>
  </si>
  <si>
    <t>12,5</t>
  </si>
  <si>
    <t>0,56-0,63</t>
  </si>
  <si>
    <t xml:space="preserve">  ББ </t>
  </si>
  <si>
    <t>17</t>
  </si>
  <si>
    <t>10,0</t>
  </si>
  <si>
    <t>0,49-0,54</t>
  </si>
  <si>
    <t xml:space="preserve">  БСКП-1"А"</t>
  </si>
  <si>
    <t>4-6</t>
  </si>
  <si>
    <t>0,3-0,5</t>
  </si>
  <si>
    <t>0,07-0,11</t>
  </si>
  <si>
    <t>Стеновой полнотелый</t>
  </si>
  <si>
    <t xml:space="preserve">  БСКБ-2</t>
  </si>
  <si>
    <t>37</t>
  </si>
  <si>
    <t>25,0</t>
  </si>
  <si>
    <t>0,87-0,99</t>
  </si>
  <si>
    <t xml:space="preserve">  БСКП-2</t>
  </si>
  <si>
    <t>14-16</t>
  </si>
  <si>
    <t>3,5-7,5</t>
  </si>
  <si>
    <t>0,21-0,28</t>
  </si>
  <si>
    <t xml:space="preserve">Стеновой полнотелый </t>
  </si>
  <si>
    <t xml:space="preserve">  БСКП-2"А"</t>
  </si>
  <si>
    <t>6-9</t>
  </si>
  <si>
    <t>1,0-2,5</t>
  </si>
  <si>
    <t>0,09-0,14</t>
  </si>
  <si>
    <t>Плиты бетонные тротуарные</t>
  </si>
  <si>
    <t>Наименование                 Марка</t>
  </si>
  <si>
    <t>Размер, мм</t>
  </si>
  <si>
    <t>Масса, кг</t>
  </si>
  <si>
    <t>Цена за 1шт. без НДС</t>
  </si>
  <si>
    <t>Цена за 1 кв.м</t>
  </si>
  <si>
    <t>Кол-во в 1 кв.м</t>
  </si>
  <si>
    <t xml:space="preserve">Брусчатка     2П1.6    </t>
  </si>
  <si>
    <t>200*100*60</t>
  </si>
  <si>
    <t xml:space="preserve">Соты              1Ф2.6   </t>
  </si>
  <si>
    <t>250*170*60</t>
  </si>
  <si>
    <t xml:space="preserve">Фигурная      2Ф 2.6 </t>
  </si>
  <si>
    <t>270*220*60</t>
  </si>
  <si>
    <t xml:space="preserve">Фигурная      2Ф2.4.5 </t>
  </si>
  <si>
    <t>270*220*45</t>
  </si>
  <si>
    <t xml:space="preserve">Волна             2Ф1.6    </t>
  </si>
  <si>
    <t>230*120*60</t>
  </si>
  <si>
    <t xml:space="preserve">Черепица      2У1.6   </t>
  </si>
  <si>
    <t>260*100*60</t>
  </si>
  <si>
    <t>Плитка  тротуарная         6К12</t>
  </si>
  <si>
    <t>500*500*120</t>
  </si>
  <si>
    <t xml:space="preserve"> -- // -- // --без армиров.    6К7</t>
  </si>
  <si>
    <t>500 х500 х70</t>
  </si>
  <si>
    <t xml:space="preserve"> -- // -- // --без армиров.    6К5 </t>
  </si>
  <si>
    <t>500 х500 х50</t>
  </si>
  <si>
    <t>* Возможно изготовление плитки тротуарной с пигментом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</si>
</sst>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42">
    <font>
      <sz val="12"/>
      <color theme="1"/>
      <name val="Calibri"/>
      <family val="2"/>
      <charset val="204"/>
      <scheme val="minor"/>
    </font>
    <font>
      <sz val="10"/>
      <name val="Times New Roman"/>
      <family val="1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Times New Roman"/>
      <family val="1"/>
    </font>
    <font>
      <sz val="18"/>
      <name val="Times New Roman"/>
      <family val="1"/>
    </font>
    <font>
      <b/>
      <sz val="16"/>
      <name val="Arial Cyr"/>
      <charset val="204"/>
    </font>
    <font>
      <b/>
      <sz val="18"/>
      <name val="Arial Cyr"/>
      <charset val="204"/>
    </font>
    <font>
      <b/>
      <sz val="14"/>
      <name val="Arial Cyr"/>
      <family val="2"/>
      <charset val="204"/>
    </font>
    <font>
      <b/>
      <sz val="18"/>
      <name val="Arial Cyr"/>
      <family val="2"/>
      <charset val="204"/>
    </font>
    <font>
      <b/>
      <i/>
      <sz val="2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  <charset val="204"/>
    </font>
    <font>
      <b/>
      <i/>
      <sz val="11"/>
      <name val="Arial"/>
      <family val="2"/>
    </font>
    <font>
      <b/>
      <i/>
      <u/>
      <sz val="11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  <charset val="204"/>
    </font>
    <font>
      <b/>
      <u/>
      <sz val="8"/>
      <name val="Arial Cyr"/>
      <family val="2"/>
      <charset val="204"/>
    </font>
    <font>
      <sz val="8"/>
      <name val="Times New Roman"/>
      <family val="1"/>
    </font>
    <font>
      <sz val="8"/>
      <name val="Arial Cyr"/>
      <family val="2"/>
      <charset val="204"/>
    </font>
    <font>
      <sz val="12"/>
      <name val="Times New Roman"/>
      <family val="1"/>
    </font>
    <font>
      <sz val="8"/>
      <name val="Arial Narrow"/>
      <family val="2"/>
      <charset val="204"/>
    </font>
    <font>
      <sz val="10"/>
      <name val="Arial Cyr"/>
      <charset val="204"/>
    </font>
    <font>
      <b/>
      <i/>
      <sz val="10"/>
      <name val="Arial Narrow"/>
      <family val="2"/>
      <charset val="204"/>
    </font>
    <font>
      <sz val="7"/>
      <name val="Arial Cyr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Cyr"/>
      <charset val="204"/>
    </font>
    <font>
      <b/>
      <sz val="8"/>
      <name val="Arial Narrow"/>
      <family val="2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justify" vertical="center"/>
    </xf>
    <xf numFmtId="2" fontId="4" fillId="0" borderId="0" xfId="0" applyNumberFormat="1" applyFont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justify" vertical="center"/>
    </xf>
    <xf numFmtId="0" fontId="23" fillId="0" borderId="0" xfId="0" applyFont="1"/>
    <xf numFmtId="0" fontId="0" fillId="0" borderId="0" xfId="0" applyAlignment="1">
      <alignment horizontal="center"/>
    </xf>
    <xf numFmtId="0" fontId="5" fillId="0" borderId="35" xfId="0" applyFont="1" applyBorder="1"/>
    <xf numFmtId="0" fontId="25" fillId="0" borderId="0" xfId="0" applyFont="1"/>
    <xf numFmtId="0" fontId="0" fillId="0" borderId="0" xfId="0"/>
    <xf numFmtId="0" fontId="25" fillId="0" borderId="0" xfId="0" applyFont="1"/>
    <xf numFmtId="0" fontId="26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justify" vertical="center"/>
    </xf>
    <xf numFmtId="0" fontId="30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2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5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55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3" fillId="0" borderId="63" xfId="0" applyFont="1" applyBorder="1" applyAlignment="1">
      <alignment horizontal="center" vertical="center" wrapText="1"/>
    </xf>
    <xf numFmtId="2" fontId="9" fillId="0" borderId="59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58" xfId="0" applyNumberFormat="1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3" fillId="0" borderId="64" xfId="0" applyFont="1" applyBorder="1" applyAlignment="1">
      <alignment horizontal="center" vertical="center" wrapText="1"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50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justify" vertical="center"/>
    </xf>
    <xf numFmtId="0" fontId="35" fillId="0" borderId="15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31" fillId="0" borderId="35" xfId="0" applyNumberFormat="1" applyFont="1" applyBorder="1" applyAlignment="1">
      <alignment horizontal="justify" vertical="center"/>
    </xf>
    <xf numFmtId="0" fontId="35" fillId="0" borderId="33" xfId="0" applyFont="1" applyBorder="1" applyAlignment="1">
      <alignment horizontal="left"/>
    </xf>
    <xf numFmtId="0" fontId="36" fillId="0" borderId="34" xfId="0" applyFont="1" applyBorder="1" applyAlignment="1">
      <alignment horizontal="left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32" fillId="0" borderId="35" xfId="0" applyNumberFormat="1" applyFont="1" applyBorder="1" applyAlignment="1">
      <alignment horizontal="center"/>
    </xf>
    <xf numFmtId="4" fontId="32" fillId="0" borderId="34" xfId="0" applyNumberFormat="1" applyFon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35" fillId="0" borderId="14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49" fontId="31" fillId="0" borderId="0" xfId="0" applyNumberFormat="1" applyFont="1" applyAlignment="1">
      <alignment horizontal="justify" vertic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60" xfId="0" applyBorder="1" applyAlignment="1">
      <alignment horizontal="center"/>
    </xf>
    <xf numFmtId="0" fontId="12" fillId="0" borderId="5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49" fontId="31" fillId="0" borderId="52" xfId="0" applyNumberFormat="1" applyFont="1" applyBorder="1" applyAlignment="1">
      <alignment horizontal="justify" vertical="center"/>
    </xf>
    <xf numFmtId="0" fontId="35" fillId="0" borderId="52" xfId="0" applyFont="1" applyBorder="1" applyAlignment="1">
      <alignment horizontal="left"/>
    </xf>
    <xf numFmtId="0" fontId="37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4" fontId="32" fillId="0" borderId="19" xfId="0" applyNumberFormat="1" applyFont="1" applyBorder="1" applyAlignment="1">
      <alignment horizontal="center"/>
    </xf>
    <xf numFmtId="4" fontId="32" fillId="0" borderId="14" xfId="0" applyNumberFormat="1" applyFont="1" applyBorder="1" applyAlignment="1">
      <alignment horizontal="center"/>
    </xf>
    <xf numFmtId="0" fontId="35" fillId="0" borderId="21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37" fillId="0" borderId="2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32" fillId="0" borderId="52" xfId="0" applyNumberFormat="1" applyFont="1" applyBorder="1" applyAlignment="1">
      <alignment horizontal="center"/>
    </xf>
    <xf numFmtId="4" fontId="32" fillId="0" borderId="20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0" fontId="36" fillId="0" borderId="52" xfId="0" applyFont="1" applyBorder="1" applyAlignment="1">
      <alignment horizontal="left"/>
    </xf>
    <xf numFmtId="4" fontId="32" fillId="0" borderId="52" xfId="0" applyNumberFormat="1" applyFont="1" applyBorder="1" applyAlignment="1">
      <alignment horizontal="center"/>
    </xf>
    <xf numFmtId="0" fontId="35" fillId="0" borderId="15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165" fontId="8" fillId="0" borderId="65" xfId="0" applyNumberFormat="1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5" fontId="8" fillId="0" borderId="51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4" fontId="32" fillId="2" borderId="19" xfId="0" applyNumberFormat="1" applyFont="1" applyFill="1" applyBorder="1" applyAlignment="1">
      <alignment horizontal="center"/>
    </xf>
    <xf numFmtId="4" fontId="32" fillId="2" borderId="14" xfId="0" applyNumberFormat="1" applyFont="1" applyFill="1" applyBorder="1" applyAlignment="1">
      <alignment horizontal="center"/>
    </xf>
    <xf numFmtId="4" fontId="1" fillId="2" borderId="52" xfId="0" applyNumberFormat="1" applyFont="1" applyFill="1" applyBorder="1" applyAlignment="1">
      <alignment horizontal="center"/>
    </xf>
    <xf numFmtId="4" fontId="32" fillId="2" borderId="52" xfId="0" applyNumberFormat="1" applyFont="1" applyFill="1" applyBorder="1" applyAlignment="1">
      <alignment horizontal="center"/>
    </xf>
    <xf numFmtId="165" fontId="8" fillId="0" borderId="52" xfId="0" applyNumberFormat="1" applyFont="1" applyBorder="1" applyAlignment="1">
      <alignment horizontal="center"/>
    </xf>
    <xf numFmtId="49" fontId="31" fillId="0" borderId="43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" fontId="32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31" fillId="0" borderId="45" xfId="0" applyNumberFormat="1" applyFont="1" applyBorder="1" applyAlignment="1">
      <alignment horizontal="left" vertical="center"/>
    </xf>
    <xf numFmtId="49" fontId="31" fillId="0" borderId="52" xfId="0" applyNumberFormat="1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32" fillId="0" borderId="19" xfId="0" applyNumberFormat="1" applyFont="1" applyBorder="1" applyAlignment="1">
      <alignment horizontal="center"/>
    </xf>
    <xf numFmtId="2" fontId="32" fillId="0" borderId="14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32" fillId="0" borderId="52" xfId="0" applyNumberFormat="1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31" fillId="0" borderId="45" xfId="0" applyNumberFormat="1" applyFont="1" applyBorder="1" applyAlignment="1">
      <alignment horizontal="justify" vertical="center"/>
    </xf>
    <xf numFmtId="0" fontId="35" fillId="0" borderId="33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49" fontId="31" fillId="0" borderId="43" xfId="0" applyNumberFormat="1" applyFont="1" applyBorder="1" applyAlignment="1">
      <alignment horizontal="justify" vertical="center"/>
    </xf>
    <xf numFmtId="0" fontId="8" fillId="0" borderId="13" xfId="0" applyFont="1" applyBorder="1" applyAlignment="1">
      <alignment horizontal="center"/>
    </xf>
    <xf numFmtId="0" fontId="35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32" fillId="0" borderId="35" xfId="0" applyNumberFormat="1" applyFont="1" applyBorder="1" applyAlignment="1">
      <alignment horizontal="center"/>
    </xf>
    <xf numFmtId="2" fontId="32" fillId="0" borderId="34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32" fillId="0" borderId="52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horizontal="center"/>
    </xf>
    <xf numFmtId="2" fontId="3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31" fillId="0" borderId="41" xfId="0" applyNumberFormat="1" applyFont="1" applyBorder="1" applyAlignment="1">
      <alignment horizontal="justify" vertical="center"/>
    </xf>
    <xf numFmtId="0" fontId="35" fillId="0" borderId="10" xfId="0" applyFont="1" applyBorder="1" applyAlignment="1">
      <alignment horizontal="left"/>
    </xf>
    <xf numFmtId="0" fontId="36" fillId="0" borderId="9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9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31" fillId="0" borderId="43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31" fillId="0" borderId="19" xfId="0" applyNumberFormat="1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49" fontId="31" fillId="0" borderId="68" xfId="0" applyNumberFormat="1" applyFont="1" applyBorder="1" applyAlignment="1">
      <alignment horizontal="justify" vertical="center"/>
    </xf>
    <xf numFmtId="0" fontId="35" fillId="0" borderId="21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34" fillId="0" borderId="13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31" fillId="0" borderId="48" xfId="0" applyNumberFormat="1" applyFont="1" applyBorder="1" applyAlignment="1">
      <alignment horizontal="justify" vertical="center"/>
    </xf>
    <xf numFmtId="0" fontId="35" fillId="0" borderId="25" xfId="0" applyFont="1" applyBorder="1" applyAlignment="1">
      <alignment horizontal="left"/>
    </xf>
    <xf numFmtId="0" fontId="36" fillId="0" borderId="31" xfId="0" applyFont="1" applyBorder="1" applyAlignment="1">
      <alignment horizontal="left"/>
    </xf>
    <xf numFmtId="0" fontId="37" fillId="0" borderId="25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2" fillId="0" borderId="3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31" fillId="0" borderId="22" xfId="0" applyNumberFormat="1" applyFont="1" applyBorder="1" applyAlignment="1">
      <alignment horizontal="justify" vertical="center"/>
    </xf>
    <xf numFmtId="0" fontId="1" fillId="0" borderId="22" xfId="0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32" fillId="0" borderId="3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35" fillId="0" borderId="69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justify" vertical="center"/>
    </xf>
    <xf numFmtId="0" fontId="35" fillId="0" borderId="4" xfId="0" applyFont="1" applyBorder="1" applyAlignment="1">
      <alignment horizontal="left" vertical="top"/>
    </xf>
    <xf numFmtId="0" fontId="35" fillId="0" borderId="6" xfId="0" applyFont="1" applyBorder="1" applyAlignment="1">
      <alignment horizontal="left" vertical="top"/>
    </xf>
    <xf numFmtId="0" fontId="38" fillId="0" borderId="4" xfId="0" applyFont="1" applyBorder="1" applyAlignment="1">
      <alignment horizontal="center" vertical="top"/>
    </xf>
    <xf numFmtId="0" fontId="38" fillId="0" borderId="6" xfId="0" applyFont="1" applyBorder="1" applyAlignment="1">
      <alignment horizontal="center" vertical="top"/>
    </xf>
    <xf numFmtId="0" fontId="35" fillId="0" borderId="4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top"/>
    </xf>
    <xf numFmtId="0" fontId="1" fillId="0" borderId="34" xfId="0" applyFont="1" applyBorder="1" applyAlignment="1">
      <alignment horizontal="justify" vertical="center"/>
    </xf>
    <xf numFmtId="0" fontId="35" fillId="0" borderId="9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justify" vertical="center"/>
    </xf>
    <xf numFmtId="49" fontId="8" fillId="0" borderId="1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justify" vertical="center"/>
    </xf>
    <xf numFmtId="0" fontId="0" fillId="0" borderId="31" xfId="0" applyBorder="1" applyAlignment="1">
      <alignment horizontal="left"/>
    </xf>
    <xf numFmtId="49" fontId="8" fillId="0" borderId="25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justify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28" fillId="0" borderId="12" xfId="0" applyFont="1" applyBorder="1" applyAlignment="1">
      <alignment horizontal="left" vertical="center"/>
    </xf>
    <xf numFmtId="0" fontId="36" fillId="0" borderId="42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8" fillId="0" borderId="42" xfId="0" applyFont="1" applyBorder="1" applyAlignment="1">
      <alignment horizontal="center"/>
    </xf>
    <xf numFmtId="2" fontId="8" fillId="0" borderId="61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8" fillId="0" borderId="18" xfId="0" applyFont="1" applyBorder="1" applyAlignment="1">
      <alignment horizontal="left" vertical="center"/>
    </xf>
    <xf numFmtId="0" fontId="36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2" fillId="0" borderId="43" xfId="0" applyFont="1" applyBorder="1" applyAlignment="1">
      <alignment horizontal="left"/>
    </xf>
    <xf numFmtId="49" fontId="28" fillId="0" borderId="18" xfId="0" applyNumberFormat="1" applyFont="1" applyBorder="1" applyAlignment="1">
      <alignment horizontal="justify" vertical="center"/>
    </xf>
    <xf numFmtId="2" fontId="8" fillId="0" borderId="45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49" fontId="28" fillId="0" borderId="24" xfId="0" applyNumberFormat="1" applyFont="1" applyBorder="1" applyAlignment="1">
      <alignment horizontal="justify" vertical="center"/>
    </xf>
    <xf numFmtId="0" fontId="36" fillId="0" borderId="48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9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14</xdr:row>
      <xdr:rowOff>85725</xdr:rowOff>
    </xdr:from>
    <xdr:to>
      <xdr:col>11</xdr:col>
      <xdr:colOff>403187</xdr:colOff>
      <xdr:row>17</xdr:row>
      <xdr:rowOff>66675</xdr:rowOff>
    </xdr:to>
    <xdr:sp macro="" textlink="">
      <xdr:nvSpPr>
        <xdr:cNvPr id="14" name="WordArt 4">
          <a:extLst>
            <a:ext uri="{FF2B5EF4-FFF2-40B4-BE49-F238E27FC236}">
              <a16:creationId xmlns:a16="http://schemas.microsoft.com/office/drawing/2014/main" id="{7B66055A-612C-234D-90DE-1517B0B29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14450" y="2778125"/>
          <a:ext cx="5311737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"/>
              <a:cs typeface="Arial"/>
            </a:rPr>
            <a:t>ОПЕРАТИВНАЯ      ИНФОРМАЦИЯ</a:t>
          </a:r>
        </a:p>
      </xdr:txBody>
    </xdr:sp>
    <xdr:clientData/>
  </xdr:twoCellAnchor>
  <xdr:twoCellAnchor>
    <xdr:from>
      <xdr:col>1</xdr:col>
      <xdr:colOff>746125</xdr:colOff>
      <xdr:row>18</xdr:row>
      <xdr:rowOff>123825</xdr:rowOff>
    </xdr:from>
    <xdr:to>
      <xdr:col>12</xdr:col>
      <xdr:colOff>47625</xdr:colOff>
      <xdr:row>21</xdr:row>
      <xdr:rowOff>38100</xdr:rowOff>
    </xdr:to>
    <xdr:sp macro="" textlink="">
      <xdr:nvSpPr>
        <xdr:cNvPr id="15" name="WordArt 5">
          <a:extLst>
            <a:ext uri="{FF2B5EF4-FFF2-40B4-BE49-F238E27FC236}">
              <a16:creationId xmlns:a16="http://schemas.microsoft.com/office/drawing/2014/main" id="{284CFCCC-938B-4B43-BA9A-4B6FC5BB8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50925" y="3476625"/>
          <a:ext cx="574040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2800" kern="10" spc="56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"/>
              <a:cs typeface="Arial"/>
            </a:rPr>
            <a:t>О  ПРОДУКЦИИ  ПРЕДПРИЯТИЯ</a:t>
          </a:r>
        </a:p>
      </xdr:txBody>
    </xdr:sp>
    <xdr:clientData/>
  </xdr:twoCellAnchor>
  <xdr:twoCellAnchor>
    <xdr:from>
      <xdr:col>1</xdr:col>
      <xdr:colOff>1574800</xdr:colOff>
      <xdr:row>35</xdr:row>
      <xdr:rowOff>0</xdr:rowOff>
    </xdr:from>
    <xdr:to>
      <xdr:col>10</xdr:col>
      <xdr:colOff>0</xdr:colOff>
      <xdr:row>35</xdr:row>
      <xdr:rowOff>12700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CEE8E6EB-6BFA-5D45-9D87-119F74E30F38}"/>
            </a:ext>
          </a:extLst>
        </xdr:cNvPr>
        <xdr:cNvSpPr>
          <a:spLocks noChangeShapeType="1"/>
        </xdr:cNvSpPr>
      </xdr:nvSpPr>
      <xdr:spPr bwMode="auto">
        <a:xfrm flipV="1">
          <a:off x="1879600" y="6375400"/>
          <a:ext cx="3860800" cy="127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1587500</xdr:colOff>
      <xdr:row>35</xdr:row>
      <xdr:rowOff>12700</xdr:rowOff>
    </xdr:from>
    <xdr:to>
      <xdr:col>1</xdr:col>
      <xdr:colOff>1587500</xdr:colOff>
      <xdr:row>49</xdr:row>
      <xdr:rowOff>0</xdr:rowOff>
    </xdr:to>
    <xdr:sp macro="" textlink="">
      <xdr:nvSpPr>
        <xdr:cNvPr id="17" name="Line 14">
          <a:extLst>
            <a:ext uri="{FF2B5EF4-FFF2-40B4-BE49-F238E27FC236}">
              <a16:creationId xmlns:a16="http://schemas.microsoft.com/office/drawing/2014/main" id="{B54908FA-4601-1F48-85BF-8760984FDD6D}"/>
            </a:ext>
          </a:extLst>
        </xdr:cNvPr>
        <xdr:cNvSpPr>
          <a:spLocks noChangeShapeType="1"/>
        </xdr:cNvSpPr>
      </xdr:nvSpPr>
      <xdr:spPr bwMode="auto">
        <a:xfrm>
          <a:off x="1892300" y="6388100"/>
          <a:ext cx="0" cy="1778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</xdr:colOff>
      <xdr:row>35</xdr:row>
      <xdr:rowOff>0</xdr:rowOff>
    </xdr:from>
    <xdr:to>
      <xdr:col>10</xdr:col>
      <xdr:colOff>12700</xdr:colOff>
      <xdr:row>49</xdr:row>
      <xdr:rowOff>0</xdr:rowOff>
    </xdr:to>
    <xdr:sp macro="" textlink="">
      <xdr:nvSpPr>
        <xdr:cNvPr id="18" name="Line 15">
          <a:extLst>
            <a:ext uri="{FF2B5EF4-FFF2-40B4-BE49-F238E27FC236}">
              <a16:creationId xmlns:a16="http://schemas.microsoft.com/office/drawing/2014/main" id="{87360C38-105C-E240-830B-B00088ABE412}"/>
            </a:ext>
          </a:extLst>
        </xdr:cNvPr>
        <xdr:cNvSpPr>
          <a:spLocks noChangeShapeType="1"/>
        </xdr:cNvSpPr>
      </xdr:nvSpPr>
      <xdr:spPr bwMode="auto">
        <a:xfrm>
          <a:off x="5753100" y="6375400"/>
          <a:ext cx="0" cy="17907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1574800</xdr:colOff>
      <xdr:row>48</xdr:row>
      <xdr:rowOff>88900</xdr:rowOff>
    </xdr:from>
    <xdr:to>
      <xdr:col>10</xdr:col>
      <xdr:colOff>0</xdr:colOff>
      <xdr:row>49</xdr:row>
      <xdr:rowOff>0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66592FC1-BA6E-504A-84D5-2DC3A6E6F913}"/>
            </a:ext>
          </a:extLst>
        </xdr:cNvPr>
        <xdr:cNvSpPr>
          <a:spLocks noChangeShapeType="1"/>
        </xdr:cNvSpPr>
      </xdr:nvSpPr>
      <xdr:spPr bwMode="auto">
        <a:xfrm>
          <a:off x="1879600" y="8115300"/>
          <a:ext cx="3860800" cy="50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1600200</xdr:colOff>
      <xdr:row>39</xdr:row>
      <xdr:rowOff>177800</xdr:rowOff>
    </xdr:from>
    <xdr:to>
      <xdr:col>4</xdr:col>
      <xdr:colOff>12700</xdr:colOff>
      <xdr:row>39</xdr:row>
      <xdr:rowOff>177800</xdr:rowOff>
    </xdr:to>
    <xdr:sp macro="" textlink="">
      <xdr:nvSpPr>
        <xdr:cNvPr id="20" name="Line 17">
          <a:extLst>
            <a:ext uri="{FF2B5EF4-FFF2-40B4-BE49-F238E27FC236}">
              <a16:creationId xmlns:a16="http://schemas.microsoft.com/office/drawing/2014/main" id="{0C2A7AF2-5563-F940-B4B2-B91A34BA5EA5}"/>
            </a:ext>
          </a:extLst>
        </xdr:cNvPr>
        <xdr:cNvSpPr>
          <a:spLocks noChangeShapeType="1"/>
        </xdr:cNvSpPr>
      </xdr:nvSpPr>
      <xdr:spPr bwMode="auto">
        <a:xfrm>
          <a:off x="1905000" y="7010400"/>
          <a:ext cx="113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12700</xdr:colOff>
      <xdr:row>35</xdr:row>
      <xdr:rowOff>0</xdr:rowOff>
    </xdr:from>
    <xdr:to>
      <xdr:col>4</xdr:col>
      <xdr:colOff>12700</xdr:colOff>
      <xdr:row>39</xdr:row>
      <xdr:rowOff>177800</xdr:rowOff>
    </xdr:to>
    <xdr:sp macro="" textlink="">
      <xdr:nvSpPr>
        <xdr:cNvPr id="21" name="Line 18">
          <a:extLst>
            <a:ext uri="{FF2B5EF4-FFF2-40B4-BE49-F238E27FC236}">
              <a16:creationId xmlns:a16="http://schemas.microsoft.com/office/drawing/2014/main" id="{F15CC00C-871D-B347-A758-A60BC5966B6B}"/>
            </a:ext>
          </a:extLst>
        </xdr:cNvPr>
        <xdr:cNvSpPr>
          <a:spLocks noChangeShapeType="1"/>
        </xdr:cNvSpPr>
      </xdr:nvSpPr>
      <xdr:spPr bwMode="auto">
        <a:xfrm flipV="1">
          <a:off x="3035300" y="6375400"/>
          <a:ext cx="0" cy="63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1574800</xdr:colOff>
      <xdr:row>42</xdr:row>
      <xdr:rowOff>139700</xdr:rowOff>
    </xdr:from>
    <xdr:to>
      <xdr:col>10</xdr:col>
      <xdr:colOff>25400</xdr:colOff>
      <xdr:row>42</xdr:row>
      <xdr:rowOff>139700</xdr:rowOff>
    </xdr:to>
    <xdr:sp macro="" textlink="">
      <xdr:nvSpPr>
        <xdr:cNvPr id="22" name="Line 19">
          <a:extLst>
            <a:ext uri="{FF2B5EF4-FFF2-40B4-BE49-F238E27FC236}">
              <a16:creationId xmlns:a16="http://schemas.microsoft.com/office/drawing/2014/main" id="{B182C142-D278-314C-B86E-83A94BD97291}"/>
            </a:ext>
          </a:extLst>
        </xdr:cNvPr>
        <xdr:cNvSpPr>
          <a:spLocks noChangeShapeType="1"/>
        </xdr:cNvSpPr>
      </xdr:nvSpPr>
      <xdr:spPr bwMode="auto">
        <a:xfrm>
          <a:off x="1879600" y="7391400"/>
          <a:ext cx="388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</xdr:row>
      <xdr:rowOff>25400</xdr:rowOff>
    </xdr:from>
    <xdr:to>
      <xdr:col>6</xdr:col>
      <xdr:colOff>0</xdr:colOff>
      <xdr:row>40</xdr:row>
      <xdr:rowOff>25400</xdr:rowOff>
    </xdr:to>
    <xdr:sp macro="" textlink="">
      <xdr:nvSpPr>
        <xdr:cNvPr id="23" name="Line 20">
          <a:extLst>
            <a:ext uri="{FF2B5EF4-FFF2-40B4-BE49-F238E27FC236}">
              <a16:creationId xmlns:a16="http://schemas.microsoft.com/office/drawing/2014/main" id="{7B74799F-A087-814D-8740-2763580CCFBF}"/>
            </a:ext>
          </a:extLst>
        </xdr:cNvPr>
        <xdr:cNvSpPr>
          <a:spLocks noChangeShapeType="1"/>
        </xdr:cNvSpPr>
      </xdr:nvSpPr>
      <xdr:spPr bwMode="auto">
        <a:xfrm>
          <a:off x="3924300" y="6400800"/>
          <a:ext cx="0" cy="63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317500</xdr:colOff>
      <xdr:row>41</xdr:row>
      <xdr:rowOff>63500</xdr:rowOff>
    </xdr:from>
    <xdr:to>
      <xdr:col>7</xdr:col>
      <xdr:colOff>228600</xdr:colOff>
      <xdr:row>41</xdr:row>
      <xdr:rowOff>63500</xdr:rowOff>
    </xdr:to>
    <xdr:sp macro="" textlink="">
      <xdr:nvSpPr>
        <xdr:cNvPr id="24" name="Line 21">
          <a:extLst>
            <a:ext uri="{FF2B5EF4-FFF2-40B4-BE49-F238E27FC236}">
              <a16:creationId xmlns:a16="http://schemas.microsoft.com/office/drawing/2014/main" id="{CDAD50C4-E2BA-D549-B47E-3FBAD360285B}"/>
            </a:ext>
          </a:extLst>
        </xdr:cNvPr>
        <xdr:cNvSpPr>
          <a:spLocks noChangeShapeType="1"/>
        </xdr:cNvSpPr>
      </xdr:nvSpPr>
      <xdr:spPr bwMode="auto">
        <a:xfrm>
          <a:off x="2260600" y="7200900"/>
          <a:ext cx="232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25400</xdr:rowOff>
    </xdr:from>
    <xdr:to>
      <xdr:col>5</xdr:col>
      <xdr:colOff>0</xdr:colOff>
      <xdr:row>41</xdr:row>
      <xdr:rowOff>63500</xdr:rowOff>
    </xdr:to>
    <xdr:sp macro="" textlink="">
      <xdr:nvSpPr>
        <xdr:cNvPr id="25" name="Line 22">
          <a:extLst>
            <a:ext uri="{FF2B5EF4-FFF2-40B4-BE49-F238E27FC236}">
              <a16:creationId xmlns:a16="http://schemas.microsoft.com/office/drawing/2014/main" id="{1E13F453-E13B-924D-B6A2-B87789B0E176}"/>
            </a:ext>
          </a:extLst>
        </xdr:cNvPr>
        <xdr:cNvSpPr>
          <a:spLocks noChangeShapeType="1"/>
        </xdr:cNvSpPr>
      </xdr:nvSpPr>
      <xdr:spPr bwMode="auto">
        <a:xfrm flipV="1">
          <a:off x="3441700" y="6654800"/>
          <a:ext cx="0" cy="54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12700</xdr:colOff>
      <xdr:row>43</xdr:row>
      <xdr:rowOff>12700</xdr:rowOff>
    </xdr:from>
    <xdr:to>
      <xdr:col>4</xdr:col>
      <xdr:colOff>381000</xdr:colOff>
      <xdr:row>43</xdr:row>
      <xdr:rowOff>12700</xdr:rowOff>
    </xdr:to>
    <xdr:sp macro="" textlink="">
      <xdr:nvSpPr>
        <xdr:cNvPr id="26" name="Line 23">
          <a:extLst>
            <a:ext uri="{FF2B5EF4-FFF2-40B4-BE49-F238E27FC236}">
              <a16:creationId xmlns:a16="http://schemas.microsoft.com/office/drawing/2014/main" id="{04916B61-BFB6-3E45-9D21-87BD886F5F21}"/>
            </a:ext>
          </a:extLst>
        </xdr:cNvPr>
        <xdr:cNvSpPr>
          <a:spLocks noChangeShapeType="1"/>
        </xdr:cNvSpPr>
      </xdr:nvSpPr>
      <xdr:spPr bwMode="auto">
        <a:xfrm>
          <a:off x="1955800" y="74041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12700</xdr:colOff>
      <xdr:row>43</xdr:row>
      <xdr:rowOff>0</xdr:rowOff>
    </xdr:from>
    <xdr:to>
      <xdr:col>2</xdr:col>
      <xdr:colOff>12700</xdr:colOff>
      <xdr:row>48</xdr:row>
      <xdr:rowOff>12700</xdr:rowOff>
    </xdr:to>
    <xdr:sp macro="" textlink="">
      <xdr:nvSpPr>
        <xdr:cNvPr id="27" name="Line 24">
          <a:extLst>
            <a:ext uri="{FF2B5EF4-FFF2-40B4-BE49-F238E27FC236}">
              <a16:creationId xmlns:a16="http://schemas.microsoft.com/office/drawing/2014/main" id="{35EC96CE-EE5D-0C48-B696-95CE080DC152}"/>
            </a:ext>
          </a:extLst>
        </xdr:cNvPr>
        <xdr:cNvSpPr>
          <a:spLocks noChangeShapeType="1"/>
        </xdr:cNvSpPr>
      </xdr:nvSpPr>
      <xdr:spPr bwMode="auto">
        <a:xfrm>
          <a:off x="1955800" y="739140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43</xdr:row>
      <xdr:rowOff>25400</xdr:rowOff>
    </xdr:from>
    <xdr:to>
      <xdr:col>4</xdr:col>
      <xdr:colOff>381000</xdr:colOff>
      <xdr:row>48</xdr:row>
      <xdr:rowOff>12700</xdr:rowOff>
    </xdr:to>
    <xdr:sp macro="" textlink="">
      <xdr:nvSpPr>
        <xdr:cNvPr id="28" name="Line 25">
          <a:extLst>
            <a:ext uri="{FF2B5EF4-FFF2-40B4-BE49-F238E27FC236}">
              <a16:creationId xmlns:a16="http://schemas.microsoft.com/office/drawing/2014/main" id="{3A63D9F5-3029-614A-8FA7-FB851C2A8A85}"/>
            </a:ext>
          </a:extLst>
        </xdr:cNvPr>
        <xdr:cNvSpPr>
          <a:spLocks noChangeShapeType="1"/>
        </xdr:cNvSpPr>
      </xdr:nvSpPr>
      <xdr:spPr bwMode="auto">
        <a:xfrm>
          <a:off x="3403600" y="7416800"/>
          <a:ext cx="0" cy="622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48</xdr:row>
      <xdr:rowOff>12700</xdr:rowOff>
    </xdr:from>
    <xdr:to>
      <xdr:col>4</xdr:col>
      <xdr:colOff>393700</xdr:colOff>
      <xdr:row>48</xdr:row>
      <xdr:rowOff>12700</xdr:rowOff>
    </xdr:to>
    <xdr:sp macro="" textlink="">
      <xdr:nvSpPr>
        <xdr:cNvPr id="29" name="Line 26">
          <a:extLst>
            <a:ext uri="{FF2B5EF4-FFF2-40B4-BE49-F238E27FC236}">
              <a16:creationId xmlns:a16="http://schemas.microsoft.com/office/drawing/2014/main" id="{4E4B0D60-BA48-314A-96A4-3105626FC5DC}"/>
            </a:ext>
          </a:extLst>
        </xdr:cNvPr>
        <xdr:cNvSpPr>
          <a:spLocks noChangeShapeType="1"/>
        </xdr:cNvSpPr>
      </xdr:nvSpPr>
      <xdr:spPr bwMode="auto">
        <a:xfrm flipV="1">
          <a:off x="1981200" y="8039100"/>
          <a:ext cx="143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43</xdr:row>
      <xdr:rowOff>63500</xdr:rowOff>
    </xdr:from>
    <xdr:to>
      <xdr:col>5</xdr:col>
      <xdr:colOff>368300</xdr:colOff>
      <xdr:row>44</xdr:row>
      <xdr:rowOff>88900</xdr:rowOff>
    </xdr:to>
    <xdr:sp macro="" textlink="">
      <xdr:nvSpPr>
        <xdr:cNvPr id="30" name="Oval 27">
          <a:extLst>
            <a:ext uri="{FF2B5EF4-FFF2-40B4-BE49-F238E27FC236}">
              <a16:creationId xmlns:a16="http://schemas.microsoft.com/office/drawing/2014/main" id="{B9F2238F-2D06-1747-9173-5062BD2C9B41}"/>
            </a:ext>
          </a:extLst>
        </xdr:cNvPr>
        <xdr:cNvSpPr>
          <a:spLocks noChangeArrowheads="1"/>
        </xdr:cNvSpPr>
      </xdr:nvSpPr>
      <xdr:spPr bwMode="auto">
        <a:xfrm>
          <a:off x="3517900" y="7454900"/>
          <a:ext cx="292100" cy="1524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431800</xdr:colOff>
      <xdr:row>43</xdr:row>
      <xdr:rowOff>76200</xdr:rowOff>
    </xdr:from>
    <xdr:to>
      <xdr:col>6</xdr:col>
      <xdr:colOff>431800</xdr:colOff>
      <xdr:row>48</xdr:row>
      <xdr:rowOff>38100</xdr:rowOff>
    </xdr:to>
    <xdr:sp macro="" textlink="">
      <xdr:nvSpPr>
        <xdr:cNvPr id="31" name="Line 28">
          <a:extLst>
            <a:ext uri="{FF2B5EF4-FFF2-40B4-BE49-F238E27FC236}">
              <a16:creationId xmlns:a16="http://schemas.microsoft.com/office/drawing/2014/main" id="{9FAEF42A-4CDB-C741-B0FD-D0F68C2698ED}"/>
            </a:ext>
          </a:extLst>
        </xdr:cNvPr>
        <xdr:cNvSpPr>
          <a:spLocks noChangeShapeType="1"/>
        </xdr:cNvSpPr>
      </xdr:nvSpPr>
      <xdr:spPr bwMode="auto">
        <a:xfrm flipH="1">
          <a:off x="4356100" y="7467600"/>
          <a:ext cx="0" cy="596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431800</xdr:colOff>
      <xdr:row>43</xdr:row>
      <xdr:rowOff>76200</xdr:rowOff>
    </xdr:from>
    <xdr:to>
      <xdr:col>9</xdr:col>
      <xdr:colOff>292100</xdr:colOff>
      <xdr:row>43</xdr:row>
      <xdr:rowOff>76200</xdr:rowOff>
    </xdr:to>
    <xdr:sp macro="" textlink="">
      <xdr:nvSpPr>
        <xdr:cNvPr id="32" name="Line 29">
          <a:extLst>
            <a:ext uri="{FF2B5EF4-FFF2-40B4-BE49-F238E27FC236}">
              <a16:creationId xmlns:a16="http://schemas.microsoft.com/office/drawing/2014/main" id="{0891364F-E213-C24F-9775-D6A9979B10CA}"/>
            </a:ext>
          </a:extLst>
        </xdr:cNvPr>
        <xdr:cNvSpPr>
          <a:spLocks noChangeShapeType="1"/>
        </xdr:cNvSpPr>
      </xdr:nvSpPr>
      <xdr:spPr bwMode="auto">
        <a:xfrm flipV="1">
          <a:off x="4356100" y="7467600"/>
          <a:ext cx="1181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292100</xdr:colOff>
      <xdr:row>43</xdr:row>
      <xdr:rowOff>76200</xdr:rowOff>
    </xdr:from>
    <xdr:to>
      <xdr:col>9</xdr:col>
      <xdr:colOff>292100</xdr:colOff>
      <xdr:row>46</xdr:row>
      <xdr:rowOff>38100</xdr:rowOff>
    </xdr:to>
    <xdr:sp macro="" textlink="">
      <xdr:nvSpPr>
        <xdr:cNvPr id="33" name="Line 30">
          <a:extLst>
            <a:ext uri="{FF2B5EF4-FFF2-40B4-BE49-F238E27FC236}">
              <a16:creationId xmlns:a16="http://schemas.microsoft.com/office/drawing/2014/main" id="{443486EC-C532-D64B-BC39-E22DF18FA9A4}"/>
            </a:ext>
          </a:extLst>
        </xdr:cNvPr>
        <xdr:cNvSpPr>
          <a:spLocks noChangeShapeType="1"/>
        </xdr:cNvSpPr>
      </xdr:nvSpPr>
      <xdr:spPr bwMode="auto">
        <a:xfrm flipH="1">
          <a:off x="5537200" y="7467600"/>
          <a:ext cx="0" cy="342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25400</xdr:rowOff>
    </xdr:from>
    <xdr:to>
      <xdr:col>9</xdr:col>
      <xdr:colOff>266700</xdr:colOff>
      <xdr:row>48</xdr:row>
      <xdr:rowOff>12700</xdr:rowOff>
    </xdr:to>
    <xdr:sp macro="" textlink="">
      <xdr:nvSpPr>
        <xdr:cNvPr id="34" name="Line 31">
          <a:extLst>
            <a:ext uri="{FF2B5EF4-FFF2-40B4-BE49-F238E27FC236}">
              <a16:creationId xmlns:a16="http://schemas.microsoft.com/office/drawing/2014/main" id="{D96B9400-805A-D84E-822F-6F72003058B1}"/>
            </a:ext>
          </a:extLst>
        </xdr:cNvPr>
        <xdr:cNvSpPr>
          <a:spLocks noChangeShapeType="1"/>
        </xdr:cNvSpPr>
      </xdr:nvSpPr>
      <xdr:spPr bwMode="auto">
        <a:xfrm flipV="1">
          <a:off x="4356100" y="7797800"/>
          <a:ext cx="1155700" cy="241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44</xdr:row>
      <xdr:rowOff>0</xdr:rowOff>
    </xdr:from>
    <xdr:to>
      <xdr:col>6</xdr:col>
      <xdr:colOff>381000</xdr:colOff>
      <xdr:row>44</xdr:row>
      <xdr:rowOff>0</xdr:rowOff>
    </xdr:to>
    <xdr:sp macro="" textlink="">
      <xdr:nvSpPr>
        <xdr:cNvPr id="35" name="Line 32">
          <a:extLst>
            <a:ext uri="{FF2B5EF4-FFF2-40B4-BE49-F238E27FC236}">
              <a16:creationId xmlns:a16="http://schemas.microsoft.com/office/drawing/2014/main" id="{D5E33E32-44AC-0148-B1BA-A8BB3101E408}"/>
            </a:ext>
          </a:extLst>
        </xdr:cNvPr>
        <xdr:cNvSpPr>
          <a:spLocks noChangeShapeType="1"/>
        </xdr:cNvSpPr>
      </xdr:nvSpPr>
      <xdr:spPr bwMode="auto">
        <a:xfrm>
          <a:off x="3962400" y="75184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39</xdr:row>
      <xdr:rowOff>177800</xdr:rowOff>
    </xdr:from>
    <xdr:to>
      <xdr:col>9</xdr:col>
      <xdr:colOff>342900</xdr:colOff>
      <xdr:row>40</xdr:row>
      <xdr:rowOff>0</xdr:rowOff>
    </xdr:to>
    <xdr:sp macro="" textlink="">
      <xdr:nvSpPr>
        <xdr:cNvPr id="36" name="Line 33">
          <a:extLst>
            <a:ext uri="{FF2B5EF4-FFF2-40B4-BE49-F238E27FC236}">
              <a16:creationId xmlns:a16="http://schemas.microsoft.com/office/drawing/2014/main" id="{44F2CF45-3AB2-4946-9BF2-B9AA0994C340}"/>
            </a:ext>
          </a:extLst>
        </xdr:cNvPr>
        <xdr:cNvSpPr>
          <a:spLocks noChangeShapeType="1"/>
        </xdr:cNvSpPr>
      </xdr:nvSpPr>
      <xdr:spPr bwMode="auto">
        <a:xfrm>
          <a:off x="3962400" y="7010400"/>
          <a:ext cx="16256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38100</xdr:colOff>
      <xdr:row>39</xdr:row>
      <xdr:rowOff>152400</xdr:rowOff>
    </xdr:from>
    <xdr:to>
      <xdr:col>9</xdr:col>
      <xdr:colOff>317500</xdr:colOff>
      <xdr:row>39</xdr:row>
      <xdr:rowOff>177800</xdr:rowOff>
    </xdr:to>
    <xdr:sp macro="" textlink="">
      <xdr:nvSpPr>
        <xdr:cNvPr id="37" name="Line 34">
          <a:extLst>
            <a:ext uri="{FF2B5EF4-FFF2-40B4-BE49-F238E27FC236}">
              <a16:creationId xmlns:a16="http://schemas.microsoft.com/office/drawing/2014/main" id="{866A7A91-1F54-2149-90D1-68467C3EAD68}"/>
            </a:ext>
          </a:extLst>
        </xdr:cNvPr>
        <xdr:cNvSpPr>
          <a:spLocks noChangeShapeType="1"/>
        </xdr:cNvSpPr>
      </xdr:nvSpPr>
      <xdr:spPr bwMode="auto">
        <a:xfrm>
          <a:off x="3962400" y="7010400"/>
          <a:ext cx="1600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12700</xdr:colOff>
      <xdr:row>40</xdr:row>
      <xdr:rowOff>0</xdr:rowOff>
    </xdr:from>
    <xdr:to>
      <xdr:col>9</xdr:col>
      <xdr:colOff>355600</xdr:colOff>
      <xdr:row>40</xdr:row>
      <xdr:rowOff>12700</xdr:rowOff>
    </xdr:to>
    <xdr:sp macro="" textlink="">
      <xdr:nvSpPr>
        <xdr:cNvPr id="38" name="Line 35">
          <a:extLst>
            <a:ext uri="{FF2B5EF4-FFF2-40B4-BE49-F238E27FC236}">
              <a16:creationId xmlns:a16="http://schemas.microsoft.com/office/drawing/2014/main" id="{C8414EBA-BF16-904C-B800-CEEE3C07C561}"/>
            </a:ext>
          </a:extLst>
        </xdr:cNvPr>
        <xdr:cNvSpPr>
          <a:spLocks noChangeShapeType="1"/>
        </xdr:cNvSpPr>
      </xdr:nvSpPr>
      <xdr:spPr bwMode="auto">
        <a:xfrm flipV="1">
          <a:off x="3937000" y="7010400"/>
          <a:ext cx="1663700" cy="127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317500</xdr:colOff>
          <xdr:row>8</xdr:row>
          <xdr:rowOff>12700</xdr:rowOff>
        </xdr:from>
        <xdr:to>
          <xdr:col>1</xdr:col>
          <xdr:colOff>1447800</xdr:colOff>
          <xdr:row>15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35F7ACB-9470-FC4C-BC9B-739383C6A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C23C-FD7C-B644-9F70-30C83DDE4164}">
  <dimension ref="A1:O499"/>
  <sheetViews>
    <sheetView tabSelected="1" topLeftCell="A43" workbookViewId="0">
      <selection activeCell="A61" sqref="A61:O499"/>
    </sheetView>
  </sheetViews>
  <sheetFormatPr baseColWidth="10" defaultRowHeight="16"/>
  <sheetData>
    <row r="1" spans="1:15">
      <c r="N1" s="15"/>
      <c r="O1" s="15"/>
    </row>
    <row r="2" spans="1:15" ht="23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5" spans="1:15" ht="20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7" spans="1:15" ht="23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8">
      <c r="B8" s="19"/>
      <c r="C8" s="19"/>
      <c r="D8" s="19"/>
      <c r="F8" s="20"/>
    </row>
    <row r="9" spans="1:15" ht="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27" spans="1:15">
      <c r="A27" s="22" t="s">
        <v>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>
      <c r="A28" s="23"/>
      <c r="B28" s="24" t="s">
        <v>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>
      <c r="A29" s="25" t="s">
        <v>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>
      <c r="A30" s="25" t="s">
        <v>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8">
      <c r="A31" s="26" t="s">
        <v>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>
      <c r="A32" s="28"/>
      <c r="B32" s="29"/>
      <c r="C32" s="29"/>
      <c r="D32" s="29"/>
      <c r="E32" s="28"/>
      <c r="F32" s="28"/>
      <c r="G32" s="28"/>
      <c r="H32" s="28"/>
      <c r="I32" s="28"/>
      <c r="J32" s="28"/>
      <c r="K32" s="28"/>
      <c r="L32" s="28"/>
      <c r="M32" s="28"/>
    </row>
    <row r="33" spans="1:15">
      <c r="A33" s="28"/>
      <c r="B33" s="29"/>
      <c r="C33" s="29"/>
      <c r="D33" s="29"/>
      <c r="E33" s="28"/>
      <c r="F33" s="28"/>
      <c r="G33" s="28"/>
      <c r="H33" s="28"/>
      <c r="I33" s="28"/>
      <c r="J33" s="28"/>
      <c r="K33" s="28"/>
      <c r="L33" s="28"/>
      <c r="M33" s="28"/>
    </row>
    <row r="34" spans="1:15">
      <c r="A34" s="30" t="s">
        <v>10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>
      <c r="A35" s="31"/>
      <c r="B35" s="32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5">
      <c r="A36" s="32"/>
      <c r="B36" s="29"/>
      <c r="C36" s="29"/>
      <c r="D36" s="28"/>
      <c r="E36" s="28"/>
      <c r="F36" s="28"/>
      <c r="G36" s="28"/>
      <c r="H36" s="28"/>
      <c r="I36" s="28"/>
      <c r="J36" s="28"/>
      <c r="K36" s="28"/>
      <c r="L36" s="33"/>
      <c r="M36" s="33"/>
    </row>
    <row r="37" spans="1:15">
      <c r="A37" s="29"/>
      <c r="B37" s="29"/>
      <c r="C37" s="29"/>
      <c r="D37" s="11" t="s">
        <v>11</v>
      </c>
      <c r="E37" s="11"/>
      <c r="F37" s="11"/>
      <c r="G37" s="34"/>
      <c r="H37" s="28"/>
      <c r="I37" s="28"/>
      <c r="J37" s="28"/>
      <c r="K37" s="28"/>
      <c r="L37" s="28"/>
      <c r="M37" s="28"/>
    </row>
    <row r="38" spans="1:15">
      <c r="A38" s="29"/>
      <c r="B38" s="29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5">
      <c r="A39" s="29"/>
      <c r="B39" s="29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5">
      <c r="A40" s="29"/>
      <c r="B40" s="29"/>
      <c r="C40" s="29"/>
      <c r="D40" s="28"/>
      <c r="E40" s="28"/>
      <c r="F40" s="28"/>
      <c r="G40" s="35"/>
      <c r="H40" s="35"/>
      <c r="I40" s="35"/>
      <c r="J40" s="35"/>
      <c r="K40" s="28"/>
      <c r="L40" s="28"/>
      <c r="M40" s="28"/>
    </row>
    <row r="41" spans="1:15">
      <c r="A41" s="29"/>
      <c r="B41" s="29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5">
      <c r="A42" s="29"/>
      <c r="B42" s="36" t="s">
        <v>12</v>
      </c>
      <c r="C42" s="37"/>
      <c r="D42" s="37"/>
      <c r="E42" s="28"/>
      <c r="F42" s="28"/>
      <c r="G42" s="36" t="s">
        <v>13</v>
      </c>
      <c r="H42" s="36"/>
      <c r="I42" s="37"/>
      <c r="J42" s="37"/>
      <c r="K42" s="28"/>
      <c r="L42" s="28"/>
      <c r="M42" s="28"/>
    </row>
    <row r="43" spans="1:15">
      <c r="A43" s="38"/>
      <c r="B43" s="29"/>
      <c r="C43" s="29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5">
      <c r="A44" s="29"/>
      <c r="B44" s="29"/>
      <c r="C44" s="39" t="s">
        <v>14</v>
      </c>
      <c r="D44" s="39"/>
      <c r="E44" s="37"/>
      <c r="F44" s="40" t="s">
        <v>15</v>
      </c>
      <c r="G44" s="40"/>
      <c r="I44" s="28"/>
      <c r="J44" s="28"/>
      <c r="K44" s="28"/>
      <c r="L44" s="28"/>
      <c r="M44" s="28"/>
    </row>
    <row r="45" spans="1:15">
      <c r="A45" s="29"/>
      <c r="B45" s="19"/>
      <c r="C45" s="41" t="s">
        <v>16</v>
      </c>
      <c r="D45" s="41"/>
      <c r="E45" s="42"/>
      <c r="G45" s="28"/>
      <c r="H45" s="39" t="s">
        <v>17</v>
      </c>
      <c r="I45" s="39"/>
      <c r="J45" s="43"/>
      <c r="K45" s="28"/>
      <c r="L45" s="28"/>
      <c r="M45" s="28"/>
    </row>
    <row r="46" spans="1:15">
      <c r="A46" s="29"/>
      <c r="B46" s="19"/>
      <c r="C46" s="41" t="s">
        <v>18</v>
      </c>
      <c r="D46" s="41"/>
      <c r="E46" s="42"/>
      <c r="F46" s="44" t="s">
        <v>19</v>
      </c>
      <c r="G46" s="44"/>
      <c r="H46" s="45"/>
      <c r="I46" s="28"/>
      <c r="J46" s="28"/>
      <c r="K46" s="28"/>
      <c r="L46" s="28"/>
      <c r="M46" s="28"/>
    </row>
    <row r="47" spans="1:15">
      <c r="A47" s="29"/>
      <c r="B47" s="29"/>
      <c r="C47" s="41" t="s">
        <v>20</v>
      </c>
      <c r="D47" s="41"/>
      <c r="E47" s="42"/>
      <c r="F47" s="28"/>
      <c r="I47" s="28"/>
      <c r="J47" s="28"/>
      <c r="K47" s="28"/>
      <c r="L47" s="28"/>
      <c r="M47" s="28"/>
    </row>
    <row r="48" spans="1:15">
      <c r="A48" s="29"/>
      <c r="B48" s="29"/>
      <c r="C48" s="41" t="s">
        <v>21</v>
      </c>
      <c r="D48" s="41"/>
      <c r="E48" s="42"/>
      <c r="F48" s="28"/>
      <c r="I48" s="28"/>
      <c r="J48" s="28"/>
      <c r="K48" s="28"/>
      <c r="L48" s="28"/>
      <c r="M48" s="28"/>
    </row>
    <row r="49" spans="1:15">
      <c r="A49" s="29"/>
      <c r="B49" s="46"/>
      <c r="C49" s="46"/>
      <c r="D49" s="47"/>
      <c r="E49" s="47"/>
      <c r="F49" s="47"/>
      <c r="G49" s="47"/>
      <c r="H49" s="47"/>
      <c r="I49" s="47"/>
      <c r="J49" s="47"/>
      <c r="K49" s="47"/>
      <c r="L49" s="28"/>
      <c r="M49" s="28"/>
    </row>
    <row r="50" spans="1:15">
      <c r="A50" s="29"/>
      <c r="B50" s="46"/>
      <c r="C50" s="46"/>
      <c r="D50" s="47"/>
      <c r="E50" s="47"/>
      <c r="F50" s="47"/>
      <c r="G50" s="47"/>
      <c r="H50" s="47"/>
      <c r="I50" s="47"/>
      <c r="J50" s="47"/>
      <c r="K50" s="47"/>
      <c r="L50" s="28"/>
      <c r="M50" s="28"/>
    </row>
    <row r="51" spans="1:15">
      <c r="A51" s="29"/>
      <c r="B51" s="46"/>
      <c r="C51" s="46"/>
      <c r="D51" s="47"/>
      <c r="E51" s="47"/>
      <c r="F51" s="47"/>
      <c r="G51" s="47"/>
      <c r="H51" s="47"/>
      <c r="I51" s="47"/>
      <c r="J51" s="47"/>
      <c r="K51" s="47"/>
      <c r="L51" s="28"/>
      <c r="M51" s="28"/>
    </row>
    <row r="60" spans="1:15" ht="17" thickBot="1">
      <c r="A60" s="1"/>
      <c r="B60" s="2"/>
      <c r="C60" s="3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5">
      <c r="A61" s="59" t="s">
        <v>0</v>
      </c>
      <c r="B61" s="60" t="s">
        <v>26</v>
      </c>
      <c r="C61" s="61" t="s">
        <v>23</v>
      </c>
      <c r="D61" s="62"/>
      <c r="E61" s="61" t="s">
        <v>27</v>
      </c>
      <c r="F61" s="63"/>
      <c r="G61" s="64" t="s">
        <v>28</v>
      </c>
      <c r="H61" s="65" t="s">
        <v>29</v>
      </c>
      <c r="I61" s="66"/>
      <c r="J61" s="67"/>
      <c r="K61" s="68" t="s">
        <v>30</v>
      </c>
      <c r="L61" s="69"/>
      <c r="M61" s="69"/>
      <c r="N61" s="70" t="s">
        <v>31</v>
      </c>
      <c r="O61" s="71" t="s">
        <v>32</v>
      </c>
    </row>
    <row r="62" spans="1:15">
      <c r="A62" s="72"/>
      <c r="B62" s="73"/>
      <c r="C62" s="74"/>
      <c r="D62" s="75"/>
      <c r="E62" s="74"/>
      <c r="F62" s="75"/>
      <c r="G62" s="76"/>
      <c r="H62" s="77"/>
      <c r="I62" s="78"/>
      <c r="J62" s="79"/>
      <c r="K62" s="80"/>
      <c r="L62" s="81"/>
      <c r="M62" s="81"/>
      <c r="N62" s="82"/>
      <c r="O62" s="83"/>
    </row>
    <row r="63" spans="1:15" ht="17" thickBot="1">
      <c r="A63" s="84"/>
      <c r="B63" s="85"/>
      <c r="C63" s="53"/>
      <c r="D63" s="86"/>
      <c r="E63" s="53"/>
      <c r="F63" s="86"/>
      <c r="G63" s="87"/>
      <c r="H63" s="88"/>
      <c r="I63" s="89"/>
      <c r="J63" s="90"/>
      <c r="K63" s="91"/>
      <c r="L63" s="92"/>
      <c r="M63" s="92"/>
      <c r="N63" s="93"/>
      <c r="O63" s="94"/>
    </row>
    <row r="64" spans="1:15">
      <c r="A64" s="52" t="s">
        <v>33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6"/>
    </row>
    <row r="65" spans="1:15" ht="24">
      <c r="A65" s="14">
        <v>1</v>
      </c>
      <c r="B65" s="97" t="s">
        <v>34</v>
      </c>
      <c r="C65" s="98" t="s">
        <v>35</v>
      </c>
      <c r="D65" s="99"/>
      <c r="E65" s="100" t="s">
        <v>36</v>
      </c>
      <c r="F65" s="101"/>
      <c r="G65" s="102" t="s">
        <v>37</v>
      </c>
      <c r="H65" s="7">
        <v>734.37</v>
      </c>
      <c r="I65" s="8"/>
      <c r="J65" s="103"/>
      <c r="K65" s="7">
        <f>H65*1.2</f>
        <v>881.24400000000003</v>
      </c>
      <c r="L65" s="8"/>
      <c r="M65" s="8"/>
      <c r="N65" s="104">
        <v>8.2000000000000003E-2</v>
      </c>
      <c r="O65" s="56">
        <v>200</v>
      </c>
    </row>
    <row r="66" spans="1:15">
      <c r="A66" s="14">
        <v>2</v>
      </c>
      <c r="B66" s="97" t="s">
        <v>38</v>
      </c>
      <c r="C66" s="98" t="s">
        <v>39</v>
      </c>
      <c r="D66" s="99"/>
      <c r="E66" s="100" t="s">
        <v>40</v>
      </c>
      <c r="F66" s="101"/>
      <c r="G66" s="102" t="s">
        <v>37</v>
      </c>
      <c r="H66" s="7">
        <v>784.62</v>
      </c>
      <c r="I66" s="8"/>
      <c r="J66" s="103"/>
      <c r="K66" s="7">
        <f t="shared" ref="K66:K79" si="0">H66*1.2</f>
        <v>941.54399999999998</v>
      </c>
      <c r="L66" s="8"/>
      <c r="M66" s="8"/>
      <c r="N66" s="104">
        <v>0.123</v>
      </c>
      <c r="O66" s="56">
        <v>200</v>
      </c>
    </row>
    <row r="67" spans="1:15">
      <c r="A67" s="14">
        <v>3</v>
      </c>
      <c r="B67" s="97" t="s">
        <v>38</v>
      </c>
      <c r="C67" s="98" t="s">
        <v>41</v>
      </c>
      <c r="D67" s="99"/>
      <c r="E67" s="100" t="s">
        <v>42</v>
      </c>
      <c r="F67" s="101"/>
      <c r="G67" s="102" t="s">
        <v>37</v>
      </c>
      <c r="H67" s="7">
        <v>1522.22</v>
      </c>
      <c r="I67" s="8"/>
      <c r="J67" s="103"/>
      <c r="K67" s="7">
        <f t="shared" si="0"/>
        <v>1826.664</v>
      </c>
      <c r="L67" s="8"/>
      <c r="M67" s="8"/>
      <c r="N67" s="104">
        <v>0.245</v>
      </c>
      <c r="O67" s="56">
        <v>200</v>
      </c>
    </row>
    <row r="68" spans="1:15">
      <c r="A68" s="14">
        <v>4</v>
      </c>
      <c r="B68" s="97" t="s">
        <v>38</v>
      </c>
      <c r="C68" s="98" t="s">
        <v>43</v>
      </c>
      <c r="D68" s="99"/>
      <c r="E68" s="105" t="s">
        <v>44</v>
      </c>
      <c r="F68" s="101"/>
      <c r="G68" s="106" t="s">
        <v>37</v>
      </c>
      <c r="H68" s="7">
        <v>2138.7199999999998</v>
      </c>
      <c r="I68" s="8"/>
      <c r="J68" s="103"/>
      <c r="K68" s="7">
        <f t="shared" si="0"/>
        <v>2566.4639999999995</v>
      </c>
      <c r="L68" s="8"/>
      <c r="M68" s="8"/>
      <c r="N68" s="104">
        <v>0.36</v>
      </c>
      <c r="O68" s="56">
        <v>200</v>
      </c>
    </row>
    <row r="69" spans="1:15">
      <c r="A69" s="14">
        <v>5</v>
      </c>
      <c r="B69" s="97" t="s">
        <v>38</v>
      </c>
      <c r="C69" s="98" t="s">
        <v>45</v>
      </c>
      <c r="D69" s="99"/>
      <c r="E69" s="105" t="s">
        <v>46</v>
      </c>
      <c r="F69" s="101"/>
      <c r="G69" s="106" t="s">
        <v>37</v>
      </c>
      <c r="H69" s="7">
        <v>1187.77</v>
      </c>
      <c r="I69" s="8"/>
      <c r="J69" s="103"/>
      <c r="K69" s="7">
        <f t="shared" si="0"/>
        <v>1425.3239999999998</v>
      </c>
      <c r="L69" s="8"/>
      <c r="M69" s="8"/>
      <c r="N69" s="104">
        <v>0.2</v>
      </c>
      <c r="O69" s="56">
        <v>200</v>
      </c>
    </row>
    <row r="70" spans="1:15">
      <c r="A70" s="14">
        <v>6</v>
      </c>
      <c r="B70" s="97" t="s">
        <v>38</v>
      </c>
      <c r="C70" s="98" t="s">
        <v>47</v>
      </c>
      <c r="D70" s="99"/>
      <c r="E70" s="100" t="s">
        <v>48</v>
      </c>
      <c r="F70" s="101"/>
      <c r="G70" s="102" t="s">
        <v>37</v>
      </c>
      <c r="H70" s="7">
        <v>2197.9</v>
      </c>
      <c r="I70" s="8"/>
      <c r="J70" s="103"/>
      <c r="K70" s="7">
        <f t="shared" si="0"/>
        <v>2637.48</v>
      </c>
      <c r="L70" s="8"/>
      <c r="M70" s="8"/>
      <c r="N70" s="104">
        <v>0.38400000000000001</v>
      </c>
      <c r="O70" s="56">
        <v>200</v>
      </c>
    </row>
    <row r="71" spans="1:15">
      <c r="A71" s="14">
        <v>7</v>
      </c>
      <c r="B71" s="97" t="s">
        <v>38</v>
      </c>
      <c r="C71" s="98" t="s">
        <v>49</v>
      </c>
      <c r="D71" s="99"/>
      <c r="E71" s="100" t="s">
        <v>50</v>
      </c>
      <c r="F71" s="101"/>
      <c r="G71" s="102" t="s">
        <v>37</v>
      </c>
      <c r="H71" s="7">
        <v>3260.86</v>
      </c>
      <c r="I71" s="8"/>
      <c r="J71" s="103"/>
      <c r="K71" s="7">
        <f t="shared" si="0"/>
        <v>3913.0320000000002</v>
      </c>
      <c r="L71" s="8"/>
      <c r="M71" s="8"/>
      <c r="N71" s="104">
        <v>0.6</v>
      </c>
      <c r="O71" s="56">
        <v>200</v>
      </c>
    </row>
    <row r="72" spans="1:15">
      <c r="A72" s="14">
        <v>8</v>
      </c>
      <c r="B72" s="97" t="s">
        <v>38</v>
      </c>
      <c r="C72" s="98" t="s">
        <v>51</v>
      </c>
      <c r="D72" s="99"/>
      <c r="E72" s="100" t="s">
        <v>52</v>
      </c>
      <c r="F72" s="101"/>
      <c r="G72" s="102" t="s">
        <v>37</v>
      </c>
      <c r="H72" s="7">
        <v>4169.54</v>
      </c>
      <c r="I72" s="8"/>
      <c r="J72" s="103"/>
      <c r="K72" s="7">
        <f>H72*1.2</f>
        <v>5003.4479999999994</v>
      </c>
      <c r="L72" s="8"/>
      <c r="M72" s="8"/>
      <c r="N72" s="104">
        <v>0.6</v>
      </c>
      <c r="O72" s="56">
        <v>200</v>
      </c>
    </row>
    <row r="73" spans="1:15">
      <c r="A73" s="14">
        <v>9</v>
      </c>
      <c r="B73" s="107" t="s">
        <v>38</v>
      </c>
      <c r="C73" s="108" t="s">
        <v>53</v>
      </c>
      <c r="D73" s="109"/>
      <c r="E73" s="110" t="s">
        <v>54</v>
      </c>
      <c r="F73" s="111"/>
      <c r="G73" s="112" t="s">
        <v>37</v>
      </c>
      <c r="H73" s="113">
        <v>3335.82</v>
      </c>
      <c r="I73" s="114"/>
      <c r="J73" s="115"/>
      <c r="K73" s="7">
        <f t="shared" si="0"/>
        <v>4002.9839999999999</v>
      </c>
      <c r="L73" s="8"/>
      <c r="M73" s="8"/>
      <c r="N73" s="116">
        <v>0.65</v>
      </c>
      <c r="O73" s="117">
        <v>200</v>
      </c>
    </row>
    <row r="74" spans="1:15">
      <c r="A74" s="14">
        <v>10</v>
      </c>
      <c r="B74" s="97" t="s">
        <v>38</v>
      </c>
      <c r="C74" s="98" t="s">
        <v>55</v>
      </c>
      <c r="D74" s="118"/>
      <c r="E74" s="100" t="s">
        <v>56</v>
      </c>
      <c r="F74" s="101"/>
      <c r="G74" s="102" t="s">
        <v>37</v>
      </c>
      <c r="H74" s="7">
        <v>4928.78</v>
      </c>
      <c r="I74" s="8"/>
      <c r="J74" s="103"/>
      <c r="K74" s="7">
        <f t="shared" si="0"/>
        <v>5914.5359999999991</v>
      </c>
      <c r="L74" s="8"/>
      <c r="M74" s="8"/>
      <c r="N74" s="104">
        <v>0.97</v>
      </c>
      <c r="O74" s="56">
        <v>200</v>
      </c>
    </row>
    <row r="75" spans="1:15">
      <c r="A75" s="14">
        <v>11</v>
      </c>
      <c r="B75" s="97" t="s">
        <v>38</v>
      </c>
      <c r="C75" s="98" t="s">
        <v>57</v>
      </c>
      <c r="D75" s="118"/>
      <c r="E75" s="100" t="s">
        <v>58</v>
      </c>
      <c r="F75" s="101"/>
      <c r="G75" s="102" t="s">
        <v>37</v>
      </c>
      <c r="H75" s="7">
        <v>6331.9</v>
      </c>
      <c r="I75" s="8"/>
      <c r="J75" s="103"/>
      <c r="K75" s="7">
        <f>H75*1.2</f>
        <v>7598.2799999999988</v>
      </c>
      <c r="L75" s="8"/>
      <c r="M75" s="8"/>
      <c r="N75" s="104">
        <v>0.97</v>
      </c>
      <c r="O75" s="56">
        <v>200</v>
      </c>
    </row>
    <row r="76" spans="1:15">
      <c r="A76" s="14">
        <v>12</v>
      </c>
      <c r="B76" s="97" t="s">
        <v>38</v>
      </c>
      <c r="C76" s="98" t="s">
        <v>59</v>
      </c>
      <c r="D76" s="118"/>
      <c r="E76" s="100" t="s">
        <v>60</v>
      </c>
      <c r="F76" s="101"/>
      <c r="G76" s="102" t="s">
        <v>37</v>
      </c>
      <c r="H76" s="7">
        <v>5247.15</v>
      </c>
      <c r="I76" s="8"/>
      <c r="J76" s="103"/>
      <c r="K76" s="7">
        <f t="shared" si="0"/>
        <v>6296.579999999999</v>
      </c>
      <c r="L76" s="8"/>
      <c r="M76" s="8"/>
      <c r="N76" s="104">
        <v>0.94</v>
      </c>
      <c r="O76" s="56">
        <v>200</v>
      </c>
    </row>
    <row r="77" spans="1:15">
      <c r="A77" s="14">
        <v>13</v>
      </c>
      <c r="B77" s="97" t="s">
        <v>38</v>
      </c>
      <c r="C77" s="98" t="s">
        <v>61</v>
      </c>
      <c r="D77" s="99"/>
      <c r="E77" s="100" t="s">
        <v>62</v>
      </c>
      <c r="F77" s="101"/>
      <c r="G77" s="102" t="s">
        <v>37</v>
      </c>
      <c r="H77" s="7">
        <v>7707.57</v>
      </c>
      <c r="I77" s="8"/>
      <c r="J77" s="103"/>
      <c r="K77" s="7">
        <f t="shared" si="0"/>
        <v>9249.0839999999989</v>
      </c>
      <c r="L77" s="8"/>
      <c r="M77" s="8"/>
      <c r="N77" s="104">
        <v>1.425</v>
      </c>
      <c r="O77" s="56">
        <v>200</v>
      </c>
    </row>
    <row r="78" spans="1:15" ht="24">
      <c r="A78" s="14">
        <v>14</v>
      </c>
      <c r="B78" s="97" t="s">
        <v>63</v>
      </c>
      <c r="C78" s="98" t="s">
        <v>64</v>
      </c>
      <c r="D78" s="99"/>
      <c r="E78" s="100" t="s">
        <v>50</v>
      </c>
      <c r="F78" s="101"/>
      <c r="G78" s="102" t="s">
        <v>37</v>
      </c>
      <c r="H78" s="7">
        <v>4181.28</v>
      </c>
      <c r="I78" s="8"/>
      <c r="J78" s="103"/>
      <c r="K78" s="7">
        <f t="shared" si="0"/>
        <v>5017.5359999999991</v>
      </c>
      <c r="L78" s="8"/>
      <c r="M78" s="8"/>
      <c r="N78" s="104">
        <v>0.57599999999999996</v>
      </c>
      <c r="O78" s="56">
        <v>200</v>
      </c>
    </row>
    <row r="79" spans="1:15" ht="24">
      <c r="A79" s="14">
        <v>15</v>
      </c>
      <c r="B79" s="97" t="s">
        <v>63</v>
      </c>
      <c r="C79" s="98" t="s">
        <v>65</v>
      </c>
      <c r="D79" s="99"/>
      <c r="E79" s="100" t="s">
        <v>56</v>
      </c>
      <c r="F79" s="101"/>
      <c r="G79" s="102" t="s">
        <v>37</v>
      </c>
      <c r="H79" s="7">
        <v>6966.74</v>
      </c>
      <c r="I79" s="8"/>
      <c r="J79" s="103"/>
      <c r="K79" s="7">
        <f t="shared" si="0"/>
        <v>8360.0879999999997</v>
      </c>
      <c r="L79" s="8"/>
      <c r="M79" s="8"/>
      <c r="N79" s="104">
        <v>1.008</v>
      </c>
      <c r="O79" s="56">
        <v>200</v>
      </c>
    </row>
    <row r="80" spans="1:15">
      <c r="A80" s="119"/>
      <c r="B80" s="120"/>
      <c r="C80" s="121"/>
      <c r="D80" s="122"/>
      <c r="E80" s="123"/>
      <c r="F80" s="123"/>
      <c r="G80" s="1"/>
      <c r="H80" s="124"/>
      <c r="I80" s="124"/>
      <c r="J80" s="124"/>
      <c r="K80" s="124"/>
      <c r="L80" s="124"/>
      <c r="M80" s="124"/>
      <c r="N80" s="125"/>
      <c r="O80" s="126"/>
    </row>
    <row r="81" spans="1:15">
      <c r="A81" s="127" t="s">
        <v>66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9"/>
    </row>
    <row r="82" spans="1:15">
      <c r="A82" s="14">
        <v>16</v>
      </c>
      <c r="B82" s="97" t="s">
        <v>38</v>
      </c>
      <c r="C82" s="98" t="s">
        <v>39</v>
      </c>
      <c r="D82" s="99"/>
      <c r="E82" s="100" t="s">
        <v>40</v>
      </c>
      <c r="F82" s="101"/>
      <c r="G82" s="102" t="s">
        <v>37</v>
      </c>
      <c r="H82" s="7">
        <v>557.46</v>
      </c>
      <c r="I82" s="8"/>
      <c r="J82" s="8"/>
      <c r="K82" s="7">
        <f>H82*1.2</f>
        <v>668.952</v>
      </c>
      <c r="L82" s="8"/>
      <c r="M82" s="8"/>
      <c r="N82" s="104">
        <v>0.123</v>
      </c>
      <c r="O82" s="56">
        <v>200</v>
      </c>
    </row>
    <row r="83" spans="1:15">
      <c r="A83" s="14">
        <v>17</v>
      </c>
      <c r="B83" s="97" t="s">
        <v>38</v>
      </c>
      <c r="C83" s="98" t="s">
        <v>41</v>
      </c>
      <c r="D83" s="99"/>
      <c r="E83" s="100" t="s">
        <v>42</v>
      </c>
      <c r="F83" s="101"/>
      <c r="G83" s="102" t="s">
        <v>37</v>
      </c>
      <c r="H83" s="7">
        <v>1134.01</v>
      </c>
      <c r="I83" s="8"/>
      <c r="J83" s="8"/>
      <c r="K83" s="7">
        <f t="shared" ref="K83:K88" si="1">H83*1.2</f>
        <v>1360.8119999999999</v>
      </c>
      <c r="L83" s="8"/>
      <c r="M83" s="8"/>
      <c r="N83" s="104">
        <v>0.245</v>
      </c>
      <c r="O83" s="56">
        <v>200</v>
      </c>
    </row>
    <row r="84" spans="1:15">
      <c r="A84" s="14">
        <v>18</v>
      </c>
      <c r="B84" s="97" t="s">
        <v>38</v>
      </c>
      <c r="C84" s="98" t="s">
        <v>43</v>
      </c>
      <c r="D84" s="99"/>
      <c r="E84" s="105" t="s">
        <v>44</v>
      </c>
      <c r="F84" s="101"/>
      <c r="G84" s="106" t="s">
        <v>37</v>
      </c>
      <c r="H84" s="7">
        <v>1607.87</v>
      </c>
      <c r="I84" s="8"/>
      <c r="J84" s="8"/>
      <c r="K84" s="7">
        <f t="shared" si="1"/>
        <v>1929.4439999999997</v>
      </c>
      <c r="L84" s="8"/>
      <c r="M84" s="8"/>
      <c r="N84" s="104">
        <v>0.36</v>
      </c>
      <c r="O84" s="56">
        <v>200</v>
      </c>
    </row>
    <row r="85" spans="1:15">
      <c r="A85" s="14">
        <v>19</v>
      </c>
      <c r="B85" s="97" t="s">
        <v>38</v>
      </c>
      <c r="C85" s="98" t="s">
        <v>45</v>
      </c>
      <c r="D85" s="99"/>
      <c r="E85" s="105" t="s">
        <v>46</v>
      </c>
      <c r="F85" s="101"/>
      <c r="G85" s="106" t="s">
        <v>37</v>
      </c>
      <c r="H85" s="7">
        <v>863.14</v>
      </c>
      <c r="I85" s="8"/>
      <c r="J85" s="8"/>
      <c r="K85" s="7">
        <f t="shared" si="1"/>
        <v>1035.768</v>
      </c>
      <c r="L85" s="8"/>
      <c r="M85" s="8"/>
      <c r="N85" s="104">
        <v>0.2</v>
      </c>
      <c r="O85" s="56">
        <v>200</v>
      </c>
    </row>
    <row r="86" spans="1:15">
      <c r="A86" s="14">
        <v>20</v>
      </c>
      <c r="B86" s="97" t="s">
        <v>38</v>
      </c>
      <c r="C86" s="98" t="s">
        <v>47</v>
      </c>
      <c r="D86" s="99"/>
      <c r="E86" s="100" t="s">
        <v>48</v>
      </c>
      <c r="F86" s="101"/>
      <c r="G86" s="102" t="s">
        <v>37</v>
      </c>
      <c r="H86" s="7">
        <v>1690.84</v>
      </c>
      <c r="I86" s="8"/>
      <c r="J86" s="8"/>
      <c r="K86" s="7">
        <f t="shared" si="1"/>
        <v>2029.0079999999998</v>
      </c>
      <c r="L86" s="8"/>
      <c r="M86" s="8"/>
      <c r="N86" s="104">
        <v>0.38400000000000001</v>
      </c>
      <c r="O86" s="56">
        <v>200</v>
      </c>
    </row>
    <row r="87" spans="1:15">
      <c r="A87" s="14">
        <v>21</v>
      </c>
      <c r="B87" s="97" t="s">
        <v>38</v>
      </c>
      <c r="C87" s="98" t="s">
        <v>49</v>
      </c>
      <c r="D87" s="99"/>
      <c r="E87" s="100" t="s">
        <v>50</v>
      </c>
      <c r="F87" s="101"/>
      <c r="G87" s="102" t="s">
        <v>37</v>
      </c>
      <c r="H87" s="7">
        <v>2550.6799999999998</v>
      </c>
      <c r="I87" s="8"/>
      <c r="J87" s="8"/>
      <c r="K87" s="7">
        <f t="shared" si="1"/>
        <v>3060.8159999999998</v>
      </c>
      <c r="L87" s="8"/>
      <c r="M87" s="8"/>
      <c r="N87" s="104">
        <v>0.6</v>
      </c>
      <c r="O87" s="56">
        <v>200</v>
      </c>
    </row>
    <row r="88" spans="1:15">
      <c r="A88" s="14">
        <v>22</v>
      </c>
      <c r="B88" s="97" t="s">
        <v>38</v>
      </c>
      <c r="C88" s="98" t="s">
        <v>55</v>
      </c>
      <c r="D88" s="118"/>
      <c r="E88" s="100" t="s">
        <v>56</v>
      </c>
      <c r="F88" s="101"/>
      <c r="G88" s="102" t="s">
        <v>37</v>
      </c>
      <c r="H88" s="7">
        <v>4031.56</v>
      </c>
      <c r="I88" s="8"/>
      <c r="J88" s="103"/>
      <c r="K88" s="7">
        <f t="shared" si="1"/>
        <v>4837.8719999999994</v>
      </c>
      <c r="L88" s="8"/>
      <c r="M88" s="8"/>
      <c r="N88" s="104">
        <v>0.97</v>
      </c>
      <c r="O88" s="56">
        <v>200</v>
      </c>
    </row>
    <row r="89" spans="1:15">
      <c r="A89" s="119"/>
      <c r="B89" s="120"/>
      <c r="C89" s="121"/>
      <c r="D89" s="121"/>
      <c r="E89" s="123"/>
      <c r="F89" s="123"/>
      <c r="G89" s="1"/>
      <c r="H89" s="124"/>
      <c r="I89" s="124"/>
      <c r="J89" s="124"/>
      <c r="K89" s="124"/>
      <c r="L89" s="124"/>
      <c r="M89" s="124"/>
      <c r="N89" s="125"/>
      <c r="O89" s="126"/>
    </row>
    <row r="90" spans="1:15">
      <c r="A90" s="127" t="s">
        <v>67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9"/>
    </row>
    <row r="91" spans="1:15">
      <c r="A91" s="14">
        <v>23</v>
      </c>
      <c r="B91" s="97" t="s">
        <v>68</v>
      </c>
      <c r="C91" s="98" t="s">
        <v>69</v>
      </c>
      <c r="D91" s="118"/>
      <c r="E91" s="100" t="s">
        <v>62</v>
      </c>
      <c r="F91" s="101"/>
      <c r="G91" s="102" t="s">
        <v>37</v>
      </c>
      <c r="H91" s="7">
        <v>6669.05</v>
      </c>
      <c r="I91" s="8"/>
      <c r="J91" s="103"/>
      <c r="K91" s="7">
        <f>H91*1.2</f>
        <v>8002.86</v>
      </c>
      <c r="L91" s="8"/>
      <c r="M91" s="6"/>
      <c r="N91" s="104">
        <v>1.425</v>
      </c>
      <c r="O91" s="56">
        <v>200</v>
      </c>
    </row>
    <row r="92" spans="1:15">
      <c r="A92" s="130"/>
      <c r="B92" s="131"/>
      <c r="C92" s="132"/>
      <c r="D92" s="132"/>
      <c r="E92" s="133"/>
      <c r="F92" s="133"/>
      <c r="G92" s="134"/>
      <c r="H92" s="135"/>
      <c r="I92" s="135"/>
      <c r="J92" s="135"/>
      <c r="K92" s="135"/>
      <c r="L92" s="135"/>
      <c r="M92" s="135"/>
      <c r="N92" s="136"/>
      <c r="O92" s="57"/>
    </row>
    <row r="93" spans="1:15">
      <c r="A93" s="137" t="s">
        <v>70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9"/>
    </row>
    <row r="94" spans="1:15" ht="24">
      <c r="A94" s="14">
        <v>1</v>
      </c>
      <c r="B94" s="97" t="s">
        <v>71</v>
      </c>
      <c r="C94" s="98" t="s">
        <v>72</v>
      </c>
      <c r="D94" s="99"/>
      <c r="E94" s="100" t="s">
        <v>73</v>
      </c>
      <c r="F94" s="101"/>
      <c r="G94" s="102" t="s">
        <v>37</v>
      </c>
      <c r="H94" s="7">
        <v>2423.4299999999998</v>
      </c>
      <c r="I94" s="8"/>
      <c r="J94" s="103"/>
      <c r="K94" s="7">
        <f>H94*1.2</f>
        <v>2908.1159999999995</v>
      </c>
      <c r="L94" s="8"/>
      <c r="M94" s="8"/>
      <c r="N94" s="104">
        <v>0.26400000000000001</v>
      </c>
      <c r="O94" s="56">
        <v>200</v>
      </c>
    </row>
    <row r="95" spans="1:15" ht="24">
      <c r="A95" s="14">
        <v>2</v>
      </c>
      <c r="B95" s="97" t="s">
        <v>71</v>
      </c>
      <c r="C95" s="98" t="s">
        <v>74</v>
      </c>
      <c r="D95" s="99"/>
      <c r="E95" s="100" t="s">
        <v>75</v>
      </c>
      <c r="F95" s="101"/>
      <c r="G95" s="102" t="s">
        <v>37</v>
      </c>
      <c r="H95" s="7">
        <v>6632.32</v>
      </c>
      <c r="I95" s="8"/>
      <c r="J95" s="103"/>
      <c r="K95" s="7">
        <f t="shared" ref="K95:K101" si="2">H95*1.2</f>
        <v>7958.7839999999997</v>
      </c>
      <c r="L95" s="8"/>
      <c r="M95" s="8"/>
      <c r="N95" s="104">
        <v>0.65</v>
      </c>
      <c r="O95" s="56">
        <v>200</v>
      </c>
    </row>
    <row r="96" spans="1:15" ht="24">
      <c r="A96" s="14">
        <v>3</v>
      </c>
      <c r="B96" s="97" t="s">
        <v>76</v>
      </c>
      <c r="C96" s="98" t="s">
        <v>77</v>
      </c>
      <c r="D96" s="118"/>
      <c r="E96" s="105" t="s">
        <v>78</v>
      </c>
      <c r="F96" s="101"/>
      <c r="G96" s="102" t="s">
        <v>37</v>
      </c>
      <c r="H96" s="7">
        <v>12494.11</v>
      </c>
      <c r="I96" s="8"/>
      <c r="J96" s="103"/>
      <c r="K96" s="7">
        <f t="shared" si="2"/>
        <v>14992.932000000001</v>
      </c>
      <c r="L96" s="8"/>
      <c r="M96" s="8"/>
      <c r="N96" s="104">
        <v>1.3440000000000001</v>
      </c>
      <c r="O96" s="56">
        <v>200</v>
      </c>
    </row>
    <row r="97" spans="1:15" ht="36">
      <c r="A97" s="14">
        <v>4</v>
      </c>
      <c r="B97" s="97" t="s">
        <v>79</v>
      </c>
      <c r="C97" s="98" t="s">
        <v>80</v>
      </c>
      <c r="D97" s="99"/>
      <c r="E97" s="100" t="s">
        <v>73</v>
      </c>
      <c r="F97" s="101"/>
      <c r="G97" s="102" t="s">
        <v>37</v>
      </c>
      <c r="H97" s="7">
        <v>2631.33</v>
      </c>
      <c r="I97" s="8"/>
      <c r="J97" s="103"/>
      <c r="K97" s="7">
        <f t="shared" si="2"/>
        <v>3157.596</v>
      </c>
      <c r="L97" s="8"/>
      <c r="M97" s="8"/>
      <c r="N97" s="104">
        <v>0.26400000000000001</v>
      </c>
      <c r="O97" s="56">
        <v>200</v>
      </c>
    </row>
    <row r="98" spans="1:15">
      <c r="A98" s="14">
        <v>5</v>
      </c>
      <c r="B98" s="97" t="s">
        <v>81</v>
      </c>
      <c r="C98" s="98" t="s">
        <v>82</v>
      </c>
      <c r="D98" s="99"/>
      <c r="E98" s="100" t="s">
        <v>73</v>
      </c>
      <c r="F98" s="101"/>
      <c r="G98" s="102" t="s">
        <v>37</v>
      </c>
      <c r="H98" s="7">
        <v>2299.1999999999998</v>
      </c>
      <c r="I98" s="8"/>
      <c r="J98" s="103"/>
      <c r="K98" s="7">
        <f t="shared" si="2"/>
        <v>2759.0399999999995</v>
      </c>
      <c r="L98" s="8"/>
      <c r="M98" s="8"/>
      <c r="N98" s="104">
        <v>0.44</v>
      </c>
      <c r="O98" s="56">
        <v>200</v>
      </c>
    </row>
    <row r="99" spans="1:15">
      <c r="A99" s="14">
        <v>6</v>
      </c>
      <c r="B99" s="97" t="s">
        <v>81</v>
      </c>
      <c r="C99" s="98" t="s">
        <v>83</v>
      </c>
      <c r="D99" s="99"/>
      <c r="E99" s="100" t="s">
        <v>84</v>
      </c>
      <c r="F99" s="101"/>
      <c r="G99" s="102" t="s">
        <v>37</v>
      </c>
      <c r="H99" s="7">
        <v>4803.96</v>
      </c>
      <c r="I99" s="140"/>
      <c r="J99" s="141"/>
      <c r="K99" s="7">
        <f t="shared" si="2"/>
        <v>5764.7519999999995</v>
      </c>
      <c r="L99" s="8"/>
      <c r="M99" s="8"/>
      <c r="N99" s="104"/>
      <c r="O99" s="56">
        <v>200</v>
      </c>
    </row>
    <row r="100" spans="1:15">
      <c r="A100" s="14">
        <v>7</v>
      </c>
      <c r="B100" s="97" t="s">
        <v>81</v>
      </c>
      <c r="C100" s="98" t="s">
        <v>85</v>
      </c>
      <c r="D100" s="99"/>
      <c r="E100" s="100" t="s">
        <v>75</v>
      </c>
      <c r="F100" s="101"/>
      <c r="G100" s="102" t="s">
        <v>37</v>
      </c>
      <c r="H100" s="7">
        <v>6259.2</v>
      </c>
      <c r="I100" s="140"/>
      <c r="J100" s="141"/>
      <c r="K100" s="7">
        <f t="shared" si="2"/>
        <v>7511.0399999999991</v>
      </c>
      <c r="L100" s="8"/>
      <c r="M100" s="8"/>
      <c r="N100" s="104">
        <v>0.8</v>
      </c>
      <c r="O100" s="56">
        <v>200</v>
      </c>
    </row>
    <row r="101" spans="1:15">
      <c r="A101" s="14">
        <v>8</v>
      </c>
      <c r="B101" s="131" t="s">
        <v>81</v>
      </c>
      <c r="C101" s="142" t="s">
        <v>86</v>
      </c>
      <c r="D101" s="143"/>
      <c r="E101" s="144" t="s">
        <v>78</v>
      </c>
      <c r="F101" s="145"/>
      <c r="G101" s="134" t="s">
        <v>37</v>
      </c>
      <c r="H101" s="146">
        <v>12865.05</v>
      </c>
      <c r="I101" s="147"/>
      <c r="J101" s="148"/>
      <c r="K101" s="146">
        <f t="shared" si="2"/>
        <v>15438.059999999998</v>
      </c>
      <c r="L101" s="149"/>
      <c r="M101" s="149"/>
      <c r="N101" s="150">
        <v>1.46</v>
      </c>
      <c r="O101" s="57">
        <v>200</v>
      </c>
    </row>
    <row r="102" spans="1:15">
      <c r="A102" s="130"/>
      <c r="B102" s="131"/>
      <c r="C102" s="132"/>
      <c r="D102" s="151"/>
      <c r="E102" s="133"/>
      <c r="F102" s="133"/>
      <c r="G102" s="134"/>
      <c r="H102" s="135"/>
      <c r="I102" s="152"/>
      <c r="J102" s="152"/>
      <c r="K102" s="135"/>
      <c r="L102" s="135"/>
      <c r="M102" s="135"/>
      <c r="N102" s="136"/>
      <c r="O102" s="57"/>
    </row>
    <row r="103" spans="1:15">
      <c r="A103" s="137" t="s">
        <v>87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9"/>
    </row>
    <row r="104" spans="1:15" ht="24">
      <c r="A104" s="14">
        <v>9</v>
      </c>
      <c r="B104" s="97" t="s">
        <v>76</v>
      </c>
      <c r="C104" s="153" t="s">
        <v>88</v>
      </c>
      <c r="D104" s="154"/>
      <c r="E104" s="100" t="s">
        <v>73</v>
      </c>
      <c r="F104" s="101"/>
      <c r="G104" s="102" t="s">
        <v>37</v>
      </c>
      <c r="H104" s="7">
        <v>1777.81</v>
      </c>
      <c r="I104" s="8"/>
      <c r="J104" s="103"/>
      <c r="K104" s="7">
        <f>H104*1.2</f>
        <v>2133.3719999999998</v>
      </c>
      <c r="L104" s="8"/>
      <c r="M104" s="8"/>
      <c r="N104" s="104">
        <v>0.25600000000000001</v>
      </c>
      <c r="O104" s="56">
        <v>200</v>
      </c>
    </row>
    <row r="105" spans="1:15" ht="24">
      <c r="A105" s="14">
        <v>10</v>
      </c>
      <c r="B105" s="97" t="s">
        <v>76</v>
      </c>
      <c r="C105" s="153" t="s">
        <v>89</v>
      </c>
      <c r="D105" s="154"/>
      <c r="E105" s="100" t="s">
        <v>75</v>
      </c>
      <c r="F105" s="101"/>
      <c r="G105" s="102" t="s">
        <v>37</v>
      </c>
      <c r="H105" s="7">
        <v>5140.53</v>
      </c>
      <c r="I105" s="8"/>
      <c r="J105" s="103"/>
      <c r="K105" s="7">
        <f>H105*1.2</f>
        <v>6168.6359999999995</v>
      </c>
      <c r="L105" s="8"/>
      <c r="M105" s="8"/>
      <c r="N105" s="104">
        <v>0.63600000000000001</v>
      </c>
      <c r="O105" s="56">
        <v>200</v>
      </c>
    </row>
    <row r="106" spans="1:15" ht="24">
      <c r="A106" s="14">
        <v>11</v>
      </c>
      <c r="B106" s="97" t="s">
        <v>90</v>
      </c>
      <c r="C106" s="153" t="s">
        <v>91</v>
      </c>
      <c r="D106" s="155"/>
      <c r="E106" s="100" t="s">
        <v>78</v>
      </c>
      <c r="F106" s="101"/>
      <c r="G106" s="102" t="s">
        <v>37</v>
      </c>
      <c r="H106" s="7">
        <v>9711.43</v>
      </c>
      <c r="I106" s="8"/>
      <c r="J106" s="103"/>
      <c r="K106" s="7">
        <f>H106*1.2</f>
        <v>11653.716</v>
      </c>
      <c r="L106" s="8"/>
      <c r="M106" s="8"/>
      <c r="N106" s="104">
        <v>1.296</v>
      </c>
      <c r="O106" s="56">
        <v>200</v>
      </c>
    </row>
    <row r="107" spans="1:15">
      <c r="A107" s="130"/>
      <c r="B107" s="131"/>
      <c r="C107" s="132"/>
      <c r="D107" s="132"/>
      <c r="E107" s="133"/>
      <c r="F107" s="133"/>
      <c r="G107" s="134"/>
      <c r="H107" s="135"/>
      <c r="I107" s="135"/>
      <c r="J107" s="135"/>
      <c r="K107" s="135"/>
      <c r="L107" s="135"/>
      <c r="M107" s="135"/>
      <c r="N107" s="136"/>
      <c r="O107" s="57"/>
    </row>
    <row r="108" spans="1:15">
      <c r="A108" s="137" t="s">
        <v>92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9"/>
    </row>
    <row r="109" spans="1:15" ht="24">
      <c r="A109" s="14">
        <v>12</v>
      </c>
      <c r="B109" s="97" t="s">
        <v>76</v>
      </c>
      <c r="C109" s="98" t="s">
        <v>93</v>
      </c>
      <c r="D109" s="118"/>
      <c r="E109" s="100" t="s">
        <v>73</v>
      </c>
      <c r="F109" s="101"/>
      <c r="G109" s="102" t="s">
        <v>37</v>
      </c>
      <c r="H109" s="7">
        <v>1367.69</v>
      </c>
      <c r="I109" s="8"/>
      <c r="J109" s="103"/>
      <c r="K109" s="7">
        <f>H109*1.2</f>
        <v>1641.2280000000001</v>
      </c>
      <c r="L109" s="8"/>
      <c r="M109" s="8"/>
      <c r="N109" s="104">
        <v>0.17599999999999999</v>
      </c>
      <c r="O109" s="56">
        <v>200</v>
      </c>
    </row>
    <row r="110" spans="1:15" ht="24">
      <c r="A110" s="14">
        <v>13</v>
      </c>
      <c r="B110" s="97" t="s">
        <v>76</v>
      </c>
      <c r="C110" s="98" t="s">
        <v>94</v>
      </c>
      <c r="D110" s="118"/>
      <c r="E110" s="100" t="s">
        <v>75</v>
      </c>
      <c r="F110" s="101"/>
      <c r="G110" s="102" t="s">
        <v>37</v>
      </c>
      <c r="H110" s="7">
        <v>2899.65</v>
      </c>
      <c r="I110" s="8"/>
      <c r="J110" s="103"/>
      <c r="K110" s="8">
        <f>H110*1.2</f>
        <v>3479.58</v>
      </c>
      <c r="L110" s="8"/>
      <c r="M110" s="8"/>
      <c r="N110" s="104">
        <v>0.43</v>
      </c>
      <c r="O110" s="56">
        <v>200</v>
      </c>
    </row>
    <row r="111" spans="1:15" ht="24">
      <c r="A111" s="14">
        <v>14</v>
      </c>
      <c r="B111" s="97" t="s">
        <v>76</v>
      </c>
      <c r="C111" s="98" t="s">
        <v>95</v>
      </c>
      <c r="D111" s="118"/>
      <c r="E111" s="100" t="s">
        <v>78</v>
      </c>
      <c r="F111" s="101"/>
      <c r="G111" s="102" t="s">
        <v>37</v>
      </c>
      <c r="H111" s="7">
        <v>5466.16</v>
      </c>
      <c r="I111" s="8"/>
      <c r="J111" s="103"/>
      <c r="K111" s="8">
        <f>H111*1.2</f>
        <v>6559.3919999999998</v>
      </c>
      <c r="L111" s="8"/>
      <c r="M111" s="8"/>
      <c r="N111" s="104">
        <v>0.84</v>
      </c>
      <c r="O111" s="56">
        <v>200</v>
      </c>
    </row>
    <row r="112" spans="1:15">
      <c r="A112" s="130"/>
      <c r="B112" s="131"/>
      <c r="C112" s="132"/>
      <c r="D112" s="132"/>
      <c r="E112" s="133"/>
      <c r="F112" s="133"/>
      <c r="G112" s="134"/>
      <c r="H112" s="135"/>
      <c r="I112" s="135"/>
      <c r="J112" s="135"/>
      <c r="K112" s="135"/>
      <c r="L112" s="135"/>
      <c r="M112" s="135"/>
      <c r="N112" s="136"/>
      <c r="O112" s="57"/>
    </row>
    <row r="113" spans="1:15">
      <c r="A113" s="137" t="s">
        <v>96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9"/>
    </row>
    <row r="114" spans="1:15" ht="24">
      <c r="A114" s="14">
        <v>15</v>
      </c>
      <c r="B114" s="97" t="s">
        <v>76</v>
      </c>
      <c r="C114" s="153" t="s">
        <v>97</v>
      </c>
      <c r="D114" s="154"/>
      <c r="E114" s="100" t="s">
        <v>98</v>
      </c>
      <c r="F114" s="101"/>
      <c r="G114" s="102" t="s">
        <v>37</v>
      </c>
      <c r="H114" s="7">
        <v>18284.68</v>
      </c>
      <c r="I114" s="8"/>
      <c r="J114" s="103"/>
      <c r="K114" s="7">
        <f>H114*1.2</f>
        <v>21941.615999999998</v>
      </c>
      <c r="L114" s="8"/>
      <c r="M114" s="8"/>
      <c r="N114" s="104">
        <v>1.75</v>
      </c>
      <c r="O114" s="56">
        <v>350</v>
      </c>
    </row>
    <row r="115" spans="1:15" ht="24">
      <c r="A115" s="14">
        <v>16</v>
      </c>
      <c r="B115" s="97" t="s">
        <v>76</v>
      </c>
      <c r="C115" s="153" t="s">
        <v>99</v>
      </c>
      <c r="D115" s="154"/>
      <c r="E115" s="100" t="s">
        <v>100</v>
      </c>
      <c r="F115" s="101"/>
      <c r="G115" s="102" t="s">
        <v>37</v>
      </c>
      <c r="H115" s="7">
        <v>8308.66</v>
      </c>
      <c r="I115" s="8"/>
      <c r="J115" s="103"/>
      <c r="K115" s="7">
        <f>H115*1.2</f>
        <v>9970.3919999999998</v>
      </c>
      <c r="L115" s="8"/>
      <c r="M115" s="8"/>
      <c r="N115" s="104">
        <v>0.55000000000000004</v>
      </c>
      <c r="O115" s="56">
        <v>350</v>
      </c>
    </row>
    <row r="116" spans="1:15" ht="24">
      <c r="A116" s="14">
        <v>17</v>
      </c>
      <c r="B116" s="97" t="s">
        <v>76</v>
      </c>
      <c r="C116" s="153" t="s">
        <v>101</v>
      </c>
      <c r="D116" s="154"/>
      <c r="E116" s="100" t="s">
        <v>102</v>
      </c>
      <c r="F116" s="101"/>
      <c r="G116" s="102" t="s">
        <v>37</v>
      </c>
      <c r="H116" s="7">
        <v>11284.25</v>
      </c>
      <c r="I116" s="8"/>
      <c r="J116" s="103"/>
      <c r="K116" s="7">
        <f>H116*1.2</f>
        <v>13541.1</v>
      </c>
      <c r="L116" s="8"/>
      <c r="M116" s="8"/>
      <c r="N116" s="104">
        <v>0.9</v>
      </c>
      <c r="O116" s="56">
        <v>350</v>
      </c>
    </row>
    <row r="117" spans="1:15" ht="24">
      <c r="A117" s="14">
        <v>18</v>
      </c>
      <c r="B117" s="97" t="s">
        <v>76</v>
      </c>
      <c r="C117" s="153" t="s">
        <v>103</v>
      </c>
      <c r="D117" s="154"/>
      <c r="E117" s="100" t="s">
        <v>104</v>
      </c>
      <c r="F117" s="101"/>
      <c r="G117" s="102" t="s">
        <v>37</v>
      </c>
      <c r="H117" s="7">
        <v>16061.09</v>
      </c>
      <c r="I117" s="8"/>
      <c r="J117" s="103"/>
      <c r="K117" s="7">
        <f>H117*1.2</f>
        <v>19273.308000000001</v>
      </c>
      <c r="L117" s="8"/>
      <c r="M117" s="8"/>
      <c r="N117" s="104">
        <v>1.53</v>
      </c>
      <c r="O117" s="56">
        <v>350</v>
      </c>
    </row>
    <row r="118" spans="1:15">
      <c r="A118" s="1"/>
      <c r="B118" s="120"/>
      <c r="C118" s="121"/>
      <c r="D118" s="122"/>
      <c r="E118" s="123"/>
      <c r="F118" s="123"/>
      <c r="G118" s="1"/>
      <c r="H118" s="124"/>
      <c r="I118" s="124"/>
      <c r="J118" s="124"/>
      <c r="K118" s="124"/>
      <c r="L118" s="124"/>
      <c r="M118" s="124"/>
      <c r="N118" s="125"/>
      <c r="O118" s="51"/>
    </row>
    <row r="119" spans="1:15">
      <c r="A119" s="1"/>
      <c r="B119" s="120"/>
      <c r="C119" s="121"/>
      <c r="D119" s="122"/>
      <c r="E119" s="123"/>
      <c r="F119" s="123"/>
      <c r="G119" s="1"/>
      <c r="H119" s="124"/>
      <c r="I119" s="124"/>
      <c r="J119" s="124"/>
      <c r="K119" s="124"/>
      <c r="L119" s="124"/>
      <c r="M119" s="124"/>
      <c r="N119" s="125"/>
      <c r="O119" s="51"/>
    </row>
    <row r="120" spans="1:15">
      <c r="A120" s="1"/>
      <c r="B120" s="120"/>
      <c r="C120" s="121"/>
      <c r="D120" s="122"/>
      <c r="E120" s="123"/>
      <c r="F120" s="123"/>
      <c r="G120" s="1"/>
      <c r="H120" s="124"/>
      <c r="I120" s="124"/>
      <c r="J120" s="124"/>
      <c r="K120" s="124"/>
      <c r="L120" s="124"/>
      <c r="M120" s="124"/>
      <c r="N120" s="125"/>
      <c r="O120" s="51"/>
    </row>
    <row r="121" spans="1:15">
      <c r="A121" s="1"/>
      <c r="B121" s="120"/>
      <c r="C121" s="121"/>
      <c r="D121" s="122"/>
      <c r="E121" s="123"/>
      <c r="F121" s="123"/>
      <c r="G121" s="1"/>
      <c r="H121" s="124"/>
      <c r="I121" s="124"/>
      <c r="J121" s="124"/>
      <c r="K121" s="124"/>
      <c r="L121" s="124"/>
      <c r="M121" s="124"/>
      <c r="N121" s="125"/>
      <c r="O121" s="51"/>
    </row>
    <row r="122" spans="1:15">
      <c r="A122" s="1"/>
      <c r="B122" s="120"/>
      <c r="C122" s="121"/>
      <c r="D122" s="122"/>
      <c r="E122" s="123"/>
      <c r="F122" s="123"/>
      <c r="G122" s="1"/>
      <c r="H122" s="124"/>
      <c r="I122" s="124"/>
      <c r="J122" s="124"/>
      <c r="K122" s="124"/>
      <c r="L122" s="124"/>
      <c r="M122" s="124"/>
      <c r="N122" s="125"/>
      <c r="O122" s="51"/>
    </row>
    <row r="123" spans="1:15">
      <c r="A123" s="138" t="s">
        <v>105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</row>
    <row r="124" spans="1:15" ht="24">
      <c r="A124" s="156">
        <v>1</v>
      </c>
      <c r="B124" s="107" t="s">
        <v>106</v>
      </c>
      <c r="C124" s="108" t="s">
        <v>107</v>
      </c>
      <c r="D124" s="109"/>
      <c r="E124" s="110" t="s">
        <v>73</v>
      </c>
      <c r="F124" s="111"/>
      <c r="G124" s="112" t="s">
        <v>37</v>
      </c>
      <c r="H124" s="113">
        <v>4009.82</v>
      </c>
      <c r="I124" s="114"/>
      <c r="J124" s="115"/>
      <c r="K124" s="113">
        <f>H124*1.2</f>
        <v>4811.7839999999997</v>
      </c>
      <c r="L124" s="157"/>
      <c r="M124" s="157"/>
      <c r="N124" s="158">
        <v>0.61</v>
      </c>
      <c r="O124" s="159">
        <v>200</v>
      </c>
    </row>
    <row r="125" spans="1:15" ht="24">
      <c r="A125" s="14">
        <v>2</v>
      </c>
      <c r="B125" s="97" t="s">
        <v>108</v>
      </c>
      <c r="C125" s="98" t="s">
        <v>109</v>
      </c>
      <c r="D125" s="99"/>
      <c r="E125" s="100" t="s">
        <v>75</v>
      </c>
      <c r="F125" s="101"/>
      <c r="G125" s="102" t="s">
        <v>37</v>
      </c>
      <c r="H125" s="7">
        <v>10452.34</v>
      </c>
      <c r="I125" s="140"/>
      <c r="J125" s="141"/>
      <c r="K125" s="7">
        <f t="shared" ref="K125:K148" si="3">H125*1.2</f>
        <v>12542.807999999999</v>
      </c>
      <c r="L125" s="8"/>
      <c r="M125" s="8"/>
      <c r="N125" s="160">
        <v>1.98</v>
      </c>
      <c r="O125" s="161">
        <v>200</v>
      </c>
    </row>
    <row r="126" spans="1:15" ht="24">
      <c r="A126" s="14">
        <v>3</v>
      </c>
      <c r="B126" s="97" t="s">
        <v>110</v>
      </c>
      <c r="C126" s="98" t="s">
        <v>111</v>
      </c>
      <c r="D126" s="99"/>
      <c r="E126" s="100" t="s">
        <v>112</v>
      </c>
      <c r="F126" s="101"/>
      <c r="G126" s="102" t="s">
        <v>37</v>
      </c>
      <c r="H126" s="7">
        <v>12892.73</v>
      </c>
      <c r="I126" s="140"/>
      <c r="J126" s="141"/>
      <c r="K126" s="7">
        <f t="shared" si="3"/>
        <v>15471.275999999998</v>
      </c>
      <c r="L126" s="8"/>
      <c r="M126" s="8"/>
      <c r="N126" s="160">
        <v>2.23</v>
      </c>
      <c r="O126" s="161">
        <v>200</v>
      </c>
    </row>
    <row r="127" spans="1:15" ht="24">
      <c r="A127" s="14">
        <v>4</v>
      </c>
      <c r="B127" s="97" t="s">
        <v>113</v>
      </c>
      <c r="C127" s="98" t="s">
        <v>114</v>
      </c>
      <c r="D127" s="99"/>
      <c r="E127" s="100" t="s">
        <v>75</v>
      </c>
      <c r="F127" s="101"/>
      <c r="G127" s="102" t="s">
        <v>37</v>
      </c>
      <c r="H127" s="7">
        <v>15365.19</v>
      </c>
      <c r="I127" s="140"/>
      <c r="J127" s="141"/>
      <c r="K127" s="7">
        <f t="shared" si="3"/>
        <v>18438.227999999999</v>
      </c>
      <c r="L127" s="8"/>
      <c r="M127" s="8"/>
      <c r="N127" s="160">
        <v>2.74</v>
      </c>
      <c r="O127" s="161">
        <v>200</v>
      </c>
    </row>
    <row r="128" spans="1:15" ht="24">
      <c r="A128" s="14">
        <v>5</v>
      </c>
      <c r="B128" s="97" t="s">
        <v>115</v>
      </c>
      <c r="C128" s="98" t="s">
        <v>116</v>
      </c>
      <c r="D128" s="99"/>
      <c r="E128" s="100" t="s">
        <v>117</v>
      </c>
      <c r="F128" s="101"/>
      <c r="G128" s="102" t="s">
        <v>37</v>
      </c>
      <c r="H128" s="7">
        <v>2818.24</v>
      </c>
      <c r="I128" s="140"/>
      <c r="J128" s="141"/>
      <c r="K128" s="7">
        <f t="shared" si="3"/>
        <v>3381.8879999999995</v>
      </c>
      <c r="L128" s="8"/>
      <c r="M128" s="8"/>
      <c r="N128" s="160">
        <v>0.312</v>
      </c>
      <c r="O128" s="161">
        <v>300</v>
      </c>
    </row>
    <row r="129" spans="1:15" ht="24">
      <c r="A129" s="14">
        <v>6</v>
      </c>
      <c r="B129" s="97" t="s">
        <v>115</v>
      </c>
      <c r="C129" s="98" t="s">
        <v>118</v>
      </c>
      <c r="D129" s="99"/>
      <c r="E129" s="105" t="s">
        <v>119</v>
      </c>
      <c r="F129" s="101"/>
      <c r="G129" s="106" t="s">
        <v>37</v>
      </c>
      <c r="H129" s="7">
        <v>819.95</v>
      </c>
      <c r="I129" s="140"/>
      <c r="J129" s="141"/>
      <c r="K129" s="7">
        <f t="shared" si="3"/>
        <v>983.94</v>
      </c>
      <c r="L129" s="8"/>
      <c r="M129" s="8"/>
      <c r="N129" s="160">
        <v>9.6000000000000002E-2</v>
      </c>
      <c r="O129" s="161">
        <v>300</v>
      </c>
    </row>
    <row r="130" spans="1:15" ht="24">
      <c r="A130" s="14">
        <v>7</v>
      </c>
      <c r="B130" s="97" t="s">
        <v>115</v>
      </c>
      <c r="C130" s="98" t="s">
        <v>120</v>
      </c>
      <c r="D130" s="99"/>
      <c r="E130" s="100" t="s">
        <v>121</v>
      </c>
      <c r="F130" s="101"/>
      <c r="G130" s="102" t="s">
        <v>37</v>
      </c>
      <c r="H130" s="7">
        <v>3087.42</v>
      </c>
      <c r="I130" s="140"/>
      <c r="J130" s="141"/>
      <c r="K130" s="7">
        <f t="shared" si="3"/>
        <v>3704.904</v>
      </c>
      <c r="L130" s="8"/>
      <c r="M130" s="8"/>
      <c r="N130" s="160">
        <v>0.45</v>
      </c>
      <c r="O130" s="161">
        <v>200</v>
      </c>
    </row>
    <row r="131" spans="1:15" ht="24">
      <c r="A131" s="14">
        <v>8</v>
      </c>
      <c r="B131" s="131" t="s">
        <v>115</v>
      </c>
      <c r="C131" s="142" t="s">
        <v>122</v>
      </c>
      <c r="D131" s="143"/>
      <c r="E131" s="144" t="s">
        <v>123</v>
      </c>
      <c r="F131" s="145"/>
      <c r="G131" s="134" t="s">
        <v>37</v>
      </c>
      <c r="H131" s="146">
        <v>1096.8900000000001</v>
      </c>
      <c r="I131" s="147"/>
      <c r="J131" s="148"/>
      <c r="K131" s="146">
        <f t="shared" si="3"/>
        <v>1316.268</v>
      </c>
      <c r="L131" s="149"/>
      <c r="M131" s="149"/>
      <c r="N131" s="162">
        <v>0.11600000000000001</v>
      </c>
      <c r="O131" s="163">
        <v>200</v>
      </c>
    </row>
    <row r="132" spans="1:15" ht="24">
      <c r="A132" s="14">
        <v>9</v>
      </c>
      <c r="B132" s="97" t="s">
        <v>115</v>
      </c>
      <c r="C132" s="98" t="s">
        <v>124</v>
      </c>
      <c r="D132" s="99"/>
      <c r="E132" s="105" t="s">
        <v>125</v>
      </c>
      <c r="F132" s="101"/>
      <c r="G132" s="106" t="s">
        <v>37</v>
      </c>
      <c r="H132" s="7">
        <v>4585.9399999999996</v>
      </c>
      <c r="I132" s="140"/>
      <c r="J132" s="141"/>
      <c r="K132" s="7">
        <f t="shared" si="3"/>
        <v>5503.1279999999997</v>
      </c>
      <c r="L132" s="8"/>
      <c r="M132" s="8"/>
      <c r="N132" s="160">
        <v>0.75</v>
      </c>
      <c r="O132" s="161">
        <v>200</v>
      </c>
    </row>
    <row r="133" spans="1:15" ht="24">
      <c r="A133" s="14">
        <v>10</v>
      </c>
      <c r="B133" s="97" t="s">
        <v>115</v>
      </c>
      <c r="C133" s="98" t="s">
        <v>126</v>
      </c>
      <c r="D133" s="99"/>
      <c r="E133" s="100" t="s">
        <v>127</v>
      </c>
      <c r="F133" s="101"/>
      <c r="G133" s="102" t="s">
        <v>37</v>
      </c>
      <c r="H133" s="7">
        <v>1365.35</v>
      </c>
      <c r="I133" s="140"/>
      <c r="J133" s="141"/>
      <c r="K133" s="7">
        <f t="shared" si="3"/>
        <v>1638.4199999999998</v>
      </c>
      <c r="L133" s="8"/>
      <c r="M133" s="8"/>
      <c r="N133" s="160">
        <v>0.18</v>
      </c>
      <c r="O133" s="161">
        <v>200</v>
      </c>
    </row>
    <row r="134" spans="1:15" ht="24">
      <c r="A134" s="14">
        <v>11</v>
      </c>
      <c r="B134" s="97" t="s">
        <v>115</v>
      </c>
      <c r="C134" s="98" t="s">
        <v>128</v>
      </c>
      <c r="D134" s="99"/>
      <c r="E134" s="100" t="s">
        <v>129</v>
      </c>
      <c r="F134" s="101"/>
      <c r="G134" s="102" t="s">
        <v>37</v>
      </c>
      <c r="H134" s="7">
        <v>5855.31</v>
      </c>
      <c r="I134" s="140"/>
      <c r="J134" s="141"/>
      <c r="K134" s="7">
        <f t="shared" si="3"/>
        <v>7026.3720000000003</v>
      </c>
      <c r="L134" s="8"/>
      <c r="M134" s="8"/>
      <c r="N134" s="160">
        <v>0.86499999999999999</v>
      </c>
      <c r="O134" s="161">
        <v>200</v>
      </c>
    </row>
    <row r="135" spans="1:15" ht="24">
      <c r="A135" s="14">
        <v>12</v>
      </c>
      <c r="B135" s="97" t="s">
        <v>115</v>
      </c>
      <c r="C135" s="98" t="s">
        <v>130</v>
      </c>
      <c r="D135" s="99"/>
      <c r="E135" s="100" t="s">
        <v>131</v>
      </c>
      <c r="F135" s="101"/>
      <c r="G135" s="102" t="s">
        <v>37</v>
      </c>
      <c r="H135" s="7">
        <v>1586.55</v>
      </c>
      <c r="I135" s="140"/>
      <c r="J135" s="141"/>
      <c r="K135" s="7">
        <f t="shared" si="3"/>
        <v>1903.86</v>
      </c>
      <c r="L135" s="8"/>
      <c r="M135" s="8"/>
      <c r="N135" s="160">
        <v>0.215</v>
      </c>
      <c r="O135" s="161">
        <v>200</v>
      </c>
    </row>
    <row r="136" spans="1:15" ht="24">
      <c r="A136" s="14">
        <v>13</v>
      </c>
      <c r="B136" s="97" t="s">
        <v>115</v>
      </c>
      <c r="C136" s="98" t="s">
        <v>132</v>
      </c>
      <c r="D136" s="99"/>
      <c r="E136" s="100" t="s">
        <v>133</v>
      </c>
      <c r="F136" s="101"/>
      <c r="G136" s="102" t="s">
        <v>37</v>
      </c>
      <c r="H136" s="7">
        <v>6827.47</v>
      </c>
      <c r="I136" s="140"/>
      <c r="J136" s="141"/>
      <c r="K136" s="7">
        <f t="shared" si="3"/>
        <v>8192.9639999999999</v>
      </c>
      <c r="L136" s="8"/>
      <c r="M136" s="8"/>
      <c r="N136" s="160">
        <v>1.0549999999999999</v>
      </c>
      <c r="O136" s="161">
        <v>200</v>
      </c>
    </row>
    <row r="137" spans="1:15" ht="24">
      <c r="A137" s="14">
        <v>14</v>
      </c>
      <c r="B137" s="97" t="s">
        <v>115</v>
      </c>
      <c r="C137" s="98" t="s">
        <v>134</v>
      </c>
      <c r="D137" s="99"/>
      <c r="E137" s="100" t="s">
        <v>135</v>
      </c>
      <c r="F137" s="101"/>
      <c r="G137" s="102" t="s">
        <v>37</v>
      </c>
      <c r="H137" s="7">
        <v>1810.32</v>
      </c>
      <c r="I137" s="140"/>
      <c r="J137" s="141"/>
      <c r="K137" s="7">
        <f t="shared" si="3"/>
        <v>2172.384</v>
      </c>
      <c r="L137" s="8"/>
      <c r="M137" s="8"/>
      <c r="N137" s="160">
        <v>0.26500000000000001</v>
      </c>
      <c r="O137" s="161">
        <v>200</v>
      </c>
    </row>
    <row r="138" spans="1:15" ht="24">
      <c r="A138" s="14">
        <v>15</v>
      </c>
      <c r="B138" s="97" t="s">
        <v>115</v>
      </c>
      <c r="C138" s="98" t="s">
        <v>136</v>
      </c>
      <c r="D138" s="99"/>
      <c r="E138" s="100" t="s">
        <v>137</v>
      </c>
      <c r="F138" s="101"/>
      <c r="G138" s="102" t="s">
        <v>37</v>
      </c>
      <c r="H138" s="164">
        <v>1944.63</v>
      </c>
      <c r="I138" s="165"/>
      <c r="J138" s="166"/>
      <c r="K138" s="7">
        <f>H138*1.2</f>
        <v>2333.556</v>
      </c>
      <c r="L138" s="8"/>
      <c r="M138" s="8"/>
      <c r="N138" s="160">
        <v>0.28000000000000003</v>
      </c>
      <c r="O138" s="161">
        <v>200</v>
      </c>
    </row>
    <row r="139" spans="1:15" ht="24">
      <c r="A139" s="14">
        <v>16</v>
      </c>
      <c r="B139" s="97" t="s">
        <v>115</v>
      </c>
      <c r="C139" s="98" t="s">
        <v>138</v>
      </c>
      <c r="D139" s="99"/>
      <c r="E139" s="100" t="s">
        <v>139</v>
      </c>
      <c r="F139" s="101"/>
      <c r="G139" s="102" t="s">
        <v>37</v>
      </c>
      <c r="H139" s="7">
        <v>8623.86</v>
      </c>
      <c r="I139" s="140"/>
      <c r="J139" s="141"/>
      <c r="K139" s="7">
        <f t="shared" si="3"/>
        <v>10348.632</v>
      </c>
      <c r="L139" s="8"/>
      <c r="M139" s="8"/>
      <c r="N139" s="160">
        <v>1.08</v>
      </c>
      <c r="O139" s="161">
        <v>300</v>
      </c>
    </row>
    <row r="140" spans="1:15" ht="24">
      <c r="A140" s="14">
        <v>17</v>
      </c>
      <c r="B140" s="97" t="s">
        <v>115</v>
      </c>
      <c r="C140" s="98" t="s">
        <v>140</v>
      </c>
      <c r="D140" s="99"/>
      <c r="E140" s="100" t="s">
        <v>137</v>
      </c>
      <c r="F140" s="101"/>
      <c r="G140" s="102" t="s">
        <v>37</v>
      </c>
      <c r="H140" s="7">
        <v>2258.7399999999998</v>
      </c>
      <c r="I140" s="140"/>
      <c r="J140" s="141"/>
      <c r="K140" s="7">
        <f t="shared" si="3"/>
        <v>2710.4879999999998</v>
      </c>
      <c r="L140" s="8"/>
      <c r="M140" s="8"/>
      <c r="N140" s="160">
        <v>0.26500000000000001</v>
      </c>
      <c r="O140" s="161">
        <v>300</v>
      </c>
    </row>
    <row r="141" spans="1:15" ht="24">
      <c r="A141" s="14">
        <v>18</v>
      </c>
      <c r="B141" s="97" t="s">
        <v>115</v>
      </c>
      <c r="C141" s="98" t="s">
        <v>141</v>
      </c>
      <c r="D141" s="99"/>
      <c r="E141" s="100" t="s">
        <v>142</v>
      </c>
      <c r="F141" s="101"/>
      <c r="G141" s="102" t="s">
        <v>37</v>
      </c>
      <c r="H141" s="7">
        <v>9936.81</v>
      </c>
      <c r="I141" s="140"/>
      <c r="J141" s="141"/>
      <c r="K141" s="7">
        <f t="shared" si="3"/>
        <v>11924.171999999999</v>
      </c>
      <c r="L141" s="8"/>
      <c r="M141" s="8"/>
      <c r="N141" s="160">
        <v>1.272</v>
      </c>
      <c r="O141" s="161">
        <v>300</v>
      </c>
    </row>
    <row r="142" spans="1:15" ht="24">
      <c r="A142" s="14">
        <v>19</v>
      </c>
      <c r="B142" s="97" t="s">
        <v>115</v>
      </c>
      <c r="C142" s="98" t="s">
        <v>143</v>
      </c>
      <c r="D142" s="99"/>
      <c r="E142" s="100" t="s">
        <v>144</v>
      </c>
      <c r="F142" s="101"/>
      <c r="G142" s="102" t="s">
        <v>37</v>
      </c>
      <c r="H142" s="7">
        <v>2689.26</v>
      </c>
      <c r="I142" s="140"/>
      <c r="J142" s="141"/>
      <c r="K142" s="7">
        <f t="shared" si="3"/>
        <v>3227.1120000000001</v>
      </c>
      <c r="L142" s="8"/>
      <c r="M142" s="8"/>
      <c r="N142" s="160">
        <v>0.33500000000000002</v>
      </c>
      <c r="O142" s="161">
        <v>300</v>
      </c>
    </row>
    <row r="143" spans="1:15" ht="24">
      <c r="A143" s="14">
        <v>20</v>
      </c>
      <c r="B143" s="97" t="s">
        <v>115</v>
      </c>
      <c r="C143" s="98" t="s">
        <v>145</v>
      </c>
      <c r="D143" s="118"/>
      <c r="E143" s="100" t="s">
        <v>146</v>
      </c>
      <c r="F143" s="101"/>
      <c r="G143" s="102" t="s">
        <v>37</v>
      </c>
      <c r="H143" s="164">
        <v>14602.39</v>
      </c>
      <c r="I143" s="165"/>
      <c r="J143" s="166"/>
      <c r="K143" s="7">
        <f>H143*1.2</f>
        <v>17522.867999999999</v>
      </c>
      <c r="L143" s="8"/>
      <c r="M143" s="6"/>
      <c r="N143" s="160">
        <v>1.73</v>
      </c>
      <c r="O143" s="161">
        <v>200</v>
      </c>
    </row>
    <row r="144" spans="1:15" ht="24">
      <c r="A144" s="14">
        <v>21</v>
      </c>
      <c r="B144" s="97" t="s">
        <v>115</v>
      </c>
      <c r="C144" s="98" t="s">
        <v>147</v>
      </c>
      <c r="D144" s="118"/>
      <c r="E144" s="100" t="s">
        <v>148</v>
      </c>
      <c r="F144" s="101"/>
      <c r="G144" s="102" t="s">
        <v>37</v>
      </c>
      <c r="H144" s="164">
        <v>3966.65</v>
      </c>
      <c r="I144" s="165"/>
      <c r="J144" s="166"/>
      <c r="K144" s="7">
        <f>H144*1.2</f>
        <v>4759.9799999999996</v>
      </c>
      <c r="L144" s="8"/>
      <c r="M144" s="6"/>
      <c r="N144" s="160">
        <v>0.43</v>
      </c>
      <c r="O144" s="161">
        <v>200</v>
      </c>
    </row>
    <row r="145" spans="1:15" ht="24">
      <c r="A145" s="14">
        <v>22</v>
      </c>
      <c r="B145" s="97" t="s">
        <v>115</v>
      </c>
      <c r="C145" s="98" t="s">
        <v>149</v>
      </c>
      <c r="D145" s="99"/>
      <c r="E145" s="100" t="s">
        <v>146</v>
      </c>
      <c r="F145" s="101"/>
      <c r="G145" s="102" t="s">
        <v>37</v>
      </c>
      <c r="H145" s="7">
        <v>15691.34</v>
      </c>
      <c r="I145" s="140"/>
      <c r="J145" s="141"/>
      <c r="K145" s="7">
        <f t="shared" si="3"/>
        <v>18829.608</v>
      </c>
      <c r="L145" s="8"/>
      <c r="M145" s="8"/>
      <c r="N145" s="160">
        <v>1.73</v>
      </c>
      <c r="O145" s="161">
        <v>300</v>
      </c>
    </row>
    <row r="146" spans="1:15" ht="24">
      <c r="A146" s="14">
        <v>23</v>
      </c>
      <c r="B146" s="97" t="s">
        <v>115</v>
      </c>
      <c r="C146" s="98" t="s">
        <v>150</v>
      </c>
      <c r="D146" s="99"/>
      <c r="E146" s="100" t="s">
        <v>148</v>
      </c>
      <c r="F146" s="101"/>
      <c r="G146" s="102" t="s">
        <v>37</v>
      </c>
      <c r="H146" s="7">
        <v>4021.9</v>
      </c>
      <c r="I146" s="140"/>
      <c r="J146" s="141"/>
      <c r="K146" s="7">
        <f t="shared" si="3"/>
        <v>4826.28</v>
      </c>
      <c r="L146" s="8"/>
      <c r="M146" s="8"/>
      <c r="N146" s="160">
        <v>0.43</v>
      </c>
      <c r="O146" s="161">
        <v>300</v>
      </c>
    </row>
    <row r="147" spans="1:15" ht="24">
      <c r="A147" s="14">
        <v>24</v>
      </c>
      <c r="B147" s="97" t="s">
        <v>115</v>
      </c>
      <c r="C147" s="98" t="s">
        <v>151</v>
      </c>
      <c r="D147" s="99"/>
      <c r="E147" s="100" t="s">
        <v>152</v>
      </c>
      <c r="F147" s="101"/>
      <c r="G147" s="102" t="s">
        <v>37</v>
      </c>
      <c r="H147" s="164">
        <v>17505.95</v>
      </c>
      <c r="I147" s="167"/>
      <c r="J147" s="168"/>
      <c r="K147" s="7">
        <f t="shared" si="3"/>
        <v>21007.14</v>
      </c>
      <c r="L147" s="8"/>
      <c r="M147" s="8"/>
      <c r="N147" s="160">
        <v>2.23</v>
      </c>
      <c r="O147" s="161">
        <v>300</v>
      </c>
    </row>
    <row r="148" spans="1:15" ht="24">
      <c r="A148" s="14">
        <v>25</v>
      </c>
      <c r="B148" s="97" t="s">
        <v>115</v>
      </c>
      <c r="C148" s="98" t="s">
        <v>153</v>
      </c>
      <c r="D148" s="118"/>
      <c r="E148" s="100" t="s">
        <v>154</v>
      </c>
      <c r="F148" s="101"/>
      <c r="G148" s="102" t="s">
        <v>37</v>
      </c>
      <c r="H148" s="164">
        <v>19975.189999999999</v>
      </c>
      <c r="I148" s="165"/>
      <c r="J148" s="166"/>
      <c r="K148" s="7">
        <f t="shared" si="3"/>
        <v>23970.227999999999</v>
      </c>
      <c r="L148" s="8"/>
      <c r="M148" s="8"/>
      <c r="N148" s="160">
        <v>4.95</v>
      </c>
      <c r="O148" s="161">
        <v>300</v>
      </c>
    </row>
    <row r="149" spans="1:15" ht="24">
      <c r="A149" s="14">
        <v>26</v>
      </c>
      <c r="B149" s="97" t="s">
        <v>115</v>
      </c>
      <c r="C149" s="98" t="s">
        <v>155</v>
      </c>
      <c r="D149" s="118"/>
      <c r="E149" s="100" t="s">
        <v>156</v>
      </c>
      <c r="F149" s="101"/>
      <c r="G149" s="102" t="s">
        <v>37</v>
      </c>
      <c r="H149" s="164">
        <v>5030.43</v>
      </c>
      <c r="I149" s="165"/>
      <c r="J149" s="166"/>
      <c r="K149" s="7">
        <f>H149*1.2</f>
        <v>6036.5160000000005</v>
      </c>
      <c r="L149" s="8"/>
      <c r="M149" s="6"/>
      <c r="N149" s="160">
        <v>0.63</v>
      </c>
      <c r="O149" s="161">
        <v>300</v>
      </c>
    </row>
    <row r="150" spans="1:15">
      <c r="A150" s="130"/>
      <c r="B150" s="131"/>
      <c r="C150" s="132"/>
      <c r="D150" s="151"/>
      <c r="E150" s="133"/>
      <c r="F150" s="133"/>
      <c r="G150" s="134"/>
      <c r="H150" s="169"/>
      <c r="I150" s="170"/>
      <c r="J150" s="170"/>
      <c r="K150" s="135"/>
      <c r="L150" s="135"/>
      <c r="M150" s="135"/>
      <c r="N150" s="171"/>
      <c r="O150" s="163"/>
    </row>
    <row r="151" spans="1:15">
      <c r="A151" s="137" t="s">
        <v>157</v>
      </c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9"/>
    </row>
    <row r="152" spans="1:15" ht="24">
      <c r="A152" s="14">
        <v>27</v>
      </c>
      <c r="B152" s="97" t="s">
        <v>115</v>
      </c>
      <c r="C152" s="98" t="s">
        <v>116</v>
      </c>
      <c r="D152" s="99"/>
      <c r="E152" s="100" t="s">
        <v>117</v>
      </c>
      <c r="F152" s="101"/>
      <c r="G152" s="102" t="s">
        <v>37</v>
      </c>
      <c r="H152" s="7">
        <v>3128.33</v>
      </c>
      <c r="I152" s="8"/>
      <c r="J152" s="8"/>
      <c r="K152" s="7">
        <f>H152*1.2</f>
        <v>3753.9959999999996</v>
      </c>
      <c r="L152" s="8"/>
      <c r="M152" s="8"/>
      <c r="N152" s="160">
        <v>0.312</v>
      </c>
      <c r="O152" s="161">
        <v>350</v>
      </c>
    </row>
    <row r="153" spans="1:15" ht="24">
      <c r="A153" s="14">
        <v>28</v>
      </c>
      <c r="B153" s="97" t="s">
        <v>115</v>
      </c>
      <c r="C153" s="98" t="s">
        <v>138</v>
      </c>
      <c r="D153" s="99"/>
      <c r="E153" s="100" t="s">
        <v>139</v>
      </c>
      <c r="F153" s="101"/>
      <c r="G153" s="102" t="s">
        <v>37</v>
      </c>
      <c r="H153" s="7">
        <v>10913.92</v>
      </c>
      <c r="I153" s="8"/>
      <c r="J153" s="8"/>
      <c r="K153" s="7">
        <f t="shared" ref="K153:K159" si="4">H153*1.2</f>
        <v>13096.704</v>
      </c>
      <c r="L153" s="8"/>
      <c r="M153" s="8"/>
      <c r="N153" s="160">
        <v>1.08</v>
      </c>
      <c r="O153" s="161">
        <v>350</v>
      </c>
    </row>
    <row r="154" spans="1:15" ht="24">
      <c r="A154" s="14">
        <v>29</v>
      </c>
      <c r="B154" s="97" t="s">
        <v>115</v>
      </c>
      <c r="C154" s="98" t="s">
        <v>140</v>
      </c>
      <c r="D154" s="99"/>
      <c r="E154" s="100" t="s">
        <v>137</v>
      </c>
      <c r="F154" s="101"/>
      <c r="G154" s="102" t="s">
        <v>37</v>
      </c>
      <c r="H154" s="7">
        <v>2828.35</v>
      </c>
      <c r="I154" s="8"/>
      <c r="J154" s="8"/>
      <c r="K154" s="7">
        <f t="shared" si="4"/>
        <v>3394.02</v>
      </c>
      <c r="L154" s="8"/>
      <c r="M154" s="8"/>
      <c r="N154" s="160">
        <v>0.26500000000000001</v>
      </c>
      <c r="O154" s="161">
        <v>350</v>
      </c>
    </row>
    <row r="155" spans="1:15" ht="24">
      <c r="A155" s="14">
        <v>30</v>
      </c>
      <c r="B155" s="97" t="s">
        <v>115</v>
      </c>
      <c r="C155" s="98" t="s">
        <v>141</v>
      </c>
      <c r="D155" s="99"/>
      <c r="E155" s="100" t="s">
        <v>142</v>
      </c>
      <c r="F155" s="101"/>
      <c r="G155" s="102" t="s">
        <v>37</v>
      </c>
      <c r="H155" s="7">
        <v>12470.78</v>
      </c>
      <c r="I155" s="8"/>
      <c r="J155" s="8"/>
      <c r="K155" s="7">
        <f t="shared" si="4"/>
        <v>14964.936</v>
      </c>
      <c r="L155" s="8"/>
      <c r="M155" s="8"/>
      <c r="N155" s="160">
        <v>1.272</v>
      </c>
      <c r="O155" s="161">
        <v>350</v>
      </c>
    </row>
    <row r="156" spans="1:15" ht="24">
      <c r="A156" s="14">
        <v>31</v>
      </c>
      <c r="B156" s="97" t="s">
        <v>115</v>
      </c>
      <c r="C156" s="98" t="s">
        <v>149</v>
      </c>
      <c r="D156" s="99"/>
      <c r="E156" s="100" t="s">
        <v>146</v>
      </c>
      <c r="F156" s="101"/>
      <c r="G156" s="102" t="s">
        <v>37</v>
      </c>
      <c r="H156" s="7">
        <v>19170.75</v>
      </c>
      <c r="I156" s="8"/>
      <c r="J156" s="8"/>
      <c r="K156" s="7">
        <f t="shared" si="4"/>
        <v>23004.899999999998</v>
      </c>
      <c r="L156" s="8"/>
      <c r="M156" s="8"/>
      <c r="N156" s="160">
        <v>1.73</v>
      </c>
      <c r="O156" s="161">
        <v>350</v>
      </c>
    </row>
    <row r="157" spans="1:15" ht="24">
      <c r="A157" s="14">
        <v>32</v>
      </c>
      <c r="B157" s="97" t="s">
        <v>115</v>
      </c>
      <c r="C157" s="98" t="s">
        <v>150</v>
      </c>
      <c r="D157" s="99"/>
      <c r="E157" s="100" t="s">
        <v>148</v>
      </c>
      <c r="F157" s="101"/>
      <c r="G157" s="102" t="s">
        <v>37</v>
      </c>
      <c r="H157" s="7">
        <v>4909.45</v>
      </c>
      <c r="I157" s="8"/>
      <c r="J157" s="8"/>
      <c r="K157" s="7">
        <f t="shared" si="4"/>
        <v>5891.3399999999992</v>
      </c>
      <c r="L157" s="8"/>
      <c r="M157" s="8"/>
      <c r="N157" s="160">
        <v>0.43</v>
      </c>
      <c r="O157" s="161">
        <v>350</v>
      </c>
    </row>
    <row r="158" spans="1:15" ht="24">
      <c r="A158" s="14">
        <v>33</v>
      </c>
      <c r="B158" s="97" t="s">
        <v>115</v>
      </c>
      <c r="C158" s="98" t="s">
        <v>151</v>
      </c>
      <c r="D158" s="99"/>
      <c r="E158" s="100" t="s">
        <v>152</v>
      </c>
      <c r="F158" s="101"/>
      <c r="G158" s="102" t="s">
        <v>37</v>
      </c>
      <c r="H158" s="7">
        <v>22137.08</v>
      </c>
      <c r="I158" s="8"/>
      <c r="J158" s="8"/>
      <c r="K158" s="7">
        <f t="shared" si="4"/>
        <v>26564.496000000003</v>
      </c>
      <c r="L158" s="8"/>
      <c r="M158" s="8"/>
      <c r="N158" s="160">
        <v>2.23</v>
      </c>
      <c r="O158" s="161">
        <v>350</v>
      </c>
    </row>
    <row r="159" spans="1:15" ht="24">
      <c r="A159" s="14">
        <v>34</v>
      </c>
      <c r="B159" s="97" t="s">
        <v>115</v>
      </c>
      <c r="C159" s="98" t="s">
        <v>153</v>
      </c>
      <c r="D159" s="118"/>
      <c r="E159" s="100" t="s">
        <v>154</v>
      </c>
      <c r="F159" s="101"/>
      <c r="G159" s="102" t="s">
        <v>37</v>
      </c>
      <c r="H159" s="7">
        <v>26111.46</v>
      </c>
      <c r="I159" s="8"/>
      <c r="J159" s="103"/>
      <c r="K159" s="7">
        <f t="shared" si="4"/>
        <v>31333.751999999997</v>
      </c>
      <c r="L159" s="8"/>
      <c r="M159" s="8"/>
      <c r="N159" s="160">
        <v>4.95</v>
      </c>
      <c r="O159" s="161">
        <v>350</v>
      </c>
    </row>
    <row r="160" spans="1:15">
      <c r="A160" s="130"/>
      <c r="B160" s="131"/>
      <c r="C160" s="132"/>
      <c r="D160" s="132"/>
      <c r="E160" s="133"/>
      <c r="F160" s="133"/>
      <c r="G160" s="134"/>
      <c r="H160" s="135"/>
      <c r="I160" s="135"/>
      <c r="J160" s="135"/>
      <c r="K160" s="135"/>
      <c r="L160" s="135"/>
      <c r="M160" s="135"/>
      <c r="N160" s="171"/>
      <c r="O160" s="163"/>
    </row>
    <row r="161" spans="1:15">
      <c r="A161" s="137" t="s">
        <v>158</v>
      </c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9"/>
    </row>
    <row r="162" spans="1:15">
      <c r="A162" s="14">
        <v>1</v>
      </c>
      <c r="B162" s="172" t="s">
        <v>159</v>
      </c>
      <c r="C162" s="98" t="s">
        <v>160</v>
      </c>
      <c r="D162" s="99"/>
      <c r="E162" s="100" t="s">
        <v>161</v>
      </c>
      <c r="F162" s="101"/>
      <c r="G162" s="102" t="s">
        <v>37</v>
      </c>
      <c r="H162" s="7">
        <v>331.33</v>
      </c>
      <c r="I162" s="140"/>
      <c r="J162" s="141"/>
      <c r="K162" s="7">
        <f>H162*1.2</f>
        <v>397.59599999999995</v>
      </c>
      <c r="L162" s="8"/>
      <c r="M162" s="8"/>
      <c r="N162" s="160">
        <v>0.05</v>
      </c>
      <c r="O162" s="161">
        <v>200</v>
      </c>
    </row>
    <row r="163" spans="1:15">
      <c r="A163" s="14">
        <v>2</v>
      </c>
      <c r="B163" s="172" t="s">
        <v>159</v>
      </c>
      <c r="C163" s="98" t="s">
        <v>162</v>
      </c>
      <c r="D163" s="118"/>
      <c r="E163" s="100" t="s">
        <v>163</v>
      </c>
      <c r="F163" s="101"/>
      <c r="G163" s="102" t="s">
        <v>164</v>
      </c>
      <c r="H163" s="7">
        <v>437.74</v>
      </c>
      <c r="I163" s="8"/>
      <c r="J163" s="103"/>
      <c r="K163" s="7">
        <f>H163*1.2</f>
        <v>525.28800000000001</v>
      </c>
      <c r="L163" s="8"/>
      <c r="M163" s="8"/>
      <c r="N163" s="160">
        <v>0.08</v>
      </c>
      <c r="O163" s="161">
        <v>200</v>
      </c>
    </row>
    <row r="164" spans="1:15">
      <c r="A164" s="14">
        <v>3</v>
      </c>
      <c r="B164" s="172" t="s">
        <v>159</v>
      </c>
      <c r="C164" s="98" t="s">
        <v>165</v>
      </c>
      <c r="D164" s="99"/>
      <c r="E164" s="100" t="s">
        <v>166</v>
      </c>
      <c r="F164" s="101"/>
      <c r="G164" s="102" t="s">
        <v>37</v>
      </c>
      <c r="H164" s="7">
        <v>435.77</v>
      </c>
      <c r="I164" s="140"/>
      <c r="J164" s="141"/>
      <c r="K164" s="7">
        <f t="shared" ref="K164:K182" si="5">H164*1.2</f>
        <v>522.92399999999998</v>
      </c>
      <c r="L164" s="8"/>
      <c r="M164" s="8"/>
      <c r="N164" s="160">
        <v>5.2999999999999999E-2</v>
      </c>
      <c r="O164" s="161">
        <v>300</v>
      </c>
    </row>
    <row r="165" spans="1:15">
      <c r="A165" s="14">
        <v>4</v>
      </c>
      <c r="B165" s="172" t="s">
        <v>159</v>
      </c>
      <c r="C165" s="98" t="s">
        <v>167</v>
      </c>
      <c r="D165" s="99"/>
      <c r="E165" s="100" t="s">
        <v>168</v>
      </c>
      <c r="F165" s="101"/>
      <c r="G165" s="102" t="s">
        <v>37</v>
      </c>
      <c r="H165" s="7">
        <v>688.02</v>
      </c>
      <c r="I165" s="140"/>
      <c r="J165" s="141"/>
      <c r="K165" s="7">
        <f t="shared" si="5"/>
        <v>825.62399999999991</v>
      </c>
      <c r="L165" s="8"/>
      <c r="M165" s="8"/>
      <c r="N165" s="160">
        <v>9.6000000000000002E-2</v>
      </c>
      <c r="O165" s="161">
        <v>200</v>
      </c>
    </row>
    <row r="166" spans="1:15">
      <c r="A166" s="14">
        <v>5</v>
      </c>
      <c r="B166" s="172" t="s">
        <v>159</v>
      </c>
      <c r="C166" s="98" t="s">
        <v>169</v>
      </c>
      <c r="D166" s="99"/>
      <c r="E166" s="100" t="s">
        <v>170</v>
      </c>
      <c r="F166" s="101"/>
      <c r="G166" s="102" t="s">
        <v>37</v>
      </c>
      <c r="H166" s="7">
        <v>1457.96</v>
      </c>
      <c r="I166" s="140"/>
      <c r="J166" s="141"/>
      <c r="K166" s="7">
        <f t="shared" si="5"/>
        <v>1749.5519999999999</v>
      </c>
      <c r="L166" s="8"/>
      <c r="M166" s="8"/>
      <c r="N166" s="160">
        <v>0.192</v>
      </c>
      <c r="O166" s="161">
        <v>200</v>
      </c>
    </row>
    <row r="167" spans="1:15">
      <c r="A167" s="14">
        <v>6</v>
      </c>
      <c r="B167" s="172" t="s">
        <v>159</v>
      </c>
      <c r="C167" s="98" t="s">
        <v>171</v>
      </c>
      <c r="D167" s="99"/>
      <c r="E167" s="100" t="s">
        <v>168</v>
      </c>
      <c r="F167" s="101"/>
      <c r="G167" s="102" t="s">
        <v>37</v>
      </c>
      <c r="H167" s="7">
        <v>890.95</v>
      </c>
      <c r="I167" s="140"/>
      <c r="J167" s="141"/>
      <c r="K167" s="7">
        <f>H167*1.2</f>
        <v>1069.1400000000001</v>
      </c>
      <c r="L167" s="8"/>
      <c r="M167" s="8"/>
      <c r="N167" s="160">
        <v>9.6000000000000002E-2</v>
      </c>
      <c r="O167" s="161">
        <v>200</v>
      </c>
    </row>
    <row r="168" spans="1:15">
      <c r="A168" s="14">
        <v>7</v>
      </c>
      <c r="B168" s="172" t="s">
        <v>159</v>
      </c>
      <c r="C168" s="98" t="s">
        <v>172</v>
      </c>
      <c r="D168" s="99"/>
      <c r="E168" s="100" t="s">
        <v>170</v>
      </c>
      <c r="F168" s="101"/>
      <c r="G168" s="102" t="s">
        <v>37</v>
      </c>
      <c r="H168" s="7">
        <v>2965.37</v>
      </c>
      <c r="I168" s="140"/>
      <c r="J168" s="141"/>
      <c r="K168" s="7">
        <f t="shared" si="5"/>
        <v>3558.444</v>
      </c>
      <c r="L168" s="8"/>
      <c r="M168" s="8"/>
      <c r="N168" s="160">
        <v>0.192</v>
      </c>
      <c r="O168" s="161">
        <v>200</v>
      </c>
    </row>
    <row r="169" spans="1:15">
      <c r="A169" s="14">
        <v>8</v>
      </c>
      <c r="B169" s="172" t="s">
        <v>159</v>
      </c>
      <c r="C169" s="98" t="s">
        <v>173</v>
      </c>
      <c r="D169" s="99"/>
      <c r="E169" s="100" t="s">
        <v>174</v>
      </c>
      <c r="F169" s="101"/>
      <c r="G169" s="102" t="s">
        <v>37</v>
      </c>
      <c r="H169" s="7">
        <v>1576.38</v>
      </c>
      <c r="I169" s="140"/>
      <c r="J169" s="141"/>
      <c r="K169" s="7">
        <f t="shared" si="5"/>
        <v>1891.6559999999999</v>
      </c>
      <c r="L169" s="8"/>
      <c r="M169" s="8"/>
      <c r="N169" s="160">
        <v>0.216</v>
      </c>
      <c r="O169" s="161">
        <v>200</v>
      </c>
    </row>
    <row r="170" spans="1:15">
      <c r="A170" s="14">
        <v>9</v>
      </c>
      <c r="B170" s="172" t="s">
        <v>159</v>
      </c>
      <c r="C170" s="98" t="s">
        <v>175</v>
      </c>
      <c r="D170" s="99"/>
      <c r="E170" s="100" t="s">
        <v>176</v>
      </c>
      <c r="F170" s="101"/>
      <c r="G170" s="102" t="s">
        <v>37</v>
      </c>
      <c r="H170" s="7">
        <v>3103</v>
      </c>
      <c r="I170" s="140"/>
      <c r="J170" s="141"/>
      <c r="K170" s="7">
        <f t="shared" si="5"/>
        <v>3723.6</v>
      </c>
      <c r="L170" s="8"/>
      <c r="M170" s="8"/>
      <c r="N170" s="160">
        <v>0.432</v>
      </c>
      <c r="O170" s="161">
        <v>200</v>
      </c>
    </row>
    <row r="171" spans="1:15">
      <c r="A171" s="14">
        <v>10</v>
      </c>
      <c r="B171" s="172" t="s">
        <v>159</v>
      </c>
      <c r="C171" s="98" t="s">
        <v>177</v>
      </c>
      <c r="D171" s="99"/>
      <c r="E171" s="100" t="s">
        <v>178</v>
      </c>
      <c r="F171" s="101"/>
      <c r="G171" s="102" t="s">
        <v>37</v>
      </c>
      <c r="H171" s="7">
        <v>2269.19</v>
      </c>
      <c r="I171" s="140"/>
      <c r="J171" s="141"/>
      <c r="K171" s="7">
        <f t="shared" si="5"/>
        <v>2723.0279999999998</v>
      </c>
      <c r="L171" s="8"/>
      <c r="M171" s="8"/>
      <c r="N171" s="160">
        <v>0.26400000000000001</v>
      </c>
      <c r="O171" s="161">
        <v>300</v>
      </c>
    </row>
    <row r="172" spans="1:15">
      <c r="A172" s="14">
        <v>11</v>
      </c>
      <c r="B172" s="172" t="s">
        <v>159</v>
      </c>
      <c r="C172" s="98" t="s">
        <v>179</v>
      </c>
      <c r="D172" s="99"/>
      <c r="E172" s="100" t="s">
        <v>180</v>
      </c>
      <c r="F172" s="101"/>
      <c r="G172" s="102" t="s">
        <v>37</v>
      </c>
      <c r="H172" s="7">
        <v>4429.8100000000004</v>
      </c>
      <c r="I172" s="140"/>
      <c r="J172" s="141"/>
      <c r="K172" s="7">
        <f t="shared" si="5"/>
        <v>5315.7719999999999</v>
      </c>
      <c r="L172" s="8"/>
      <c r="M172" s="8"/>
      <c r="N172" s="160">
        <v>0.52800000000000002</v>
      </c>
      <c r="O172" s="161">
        <v>300</v>
      </c>
    </row>
    <row r="173" spans="1:15">
      <c r="A173" s="14">
        <v>12</v>
      </c>
      <c r="B173" s="172" t="s">
        <v>159</v>
      </c>
      <c r="C173" s="98" t="s">
        <v>181</v>
      </c>
      <c r="D173" s="99"/>
      <c r="E173" s="100" t="s">
        <v>182</v>
      </c>
      <c r="F173" s="101"/>
      <c r="G173" s="102" t="s">
        <v>37</v>
      </c>
      <c r="H173" s="7">
        <v>3486.34</v>
      </c>
      <c r="I173" s="140"/>
      <c r="J173" s="141"/>
      <c r="K173" s="7">
        <f t="shared" si="5"/>
        <v>4183.6080000000002</v>
      </c>
      <c r="L173" s="8"/>
      <c r="M173" s="8"/>
      <c r="N173" s="160">
        <v>0.38400000000000001</v>
      </c>
      <c r="O173" s="161">
        <v>300</v>
      </c>
    </row>
    <row r="174" spans="1:15">
      <c r="A174" s="14">
        <v>13</v>
      </c>
      <c r="B174" s="172" t="s">
        <v>159</v>
      </c>
      <c r="C174" s="98" t="s">
        <v>183</v>
      </c>
      <c r="D174" s="99"/>
      <c r="E174" s="100" t="s">
        <v>184</v>
      </c>
      <c r="F174" s="101"/>
      <c r="G174" s="102" t="s">
        <v>37</v>
      </c>
      <c r="H174" s="7">
        <v>7432.4</v>
      </c>
      <c r="I174" s="140"/>
      <c r="J174" s="141"/>
      <c r="K174" s="7">
        <f t="shared" si="5"/>
        <v>8918.8799999999992</v>
      </c>
      <c r="L174" s="8"/>
      <c r="M174" s="8"/>
      <c r="N174" s="160">
        <v>0.79200000000000004</v>
      </c>
      <c r="O174" s="161">
        <v>300</v>
      </c>
    </row>
    <row r="175" spans="1:15">
      <c r="A175" s="14">
        <v>14</v>
      </c>
      <c r="B175" s="172" t="s">
        <v>159</v>
      </c>
      <c r="C175" s="98" t="s">
        <v>185</v>
      </c>
      <c r="D175" s="118"/>
      <c r="E175" s="100" t="s">
        <v>186</v>
      </c>
      <c r="F175" s="101"/>
      <c r="G175" s="102" t="s">
        <v>37</v>
      </c>
      <c r="H175" s="7">
        <v>4686.6899999999996</v>
      </c>
      <c r="I175" s="8"/>
      <c r="J175" s="103"/>
      <c r="K175" s="7">
        <f t="shared" si="5"/>
        <v>5624.0279999999993</v>
      </c>
      <c r="L175" s="8"/>
      <c r="M175" s="8"/>
      <c r="N175" s="160">
        <v>0.6</v>
      </c>
      <c r="O175" s="161">
        <v>300</v>
      </c>
    </row>
    <row r="176" spans="1:15">
      <c r="A176" s="14">
        <v>15</v>
      </c>
      <c r="B176" s="172" t="s">
        <v>159</v>
      </c>
      <c r="C176" s="98" t="s">
        <v>187</v>
      </c>
      <c r="D176" s="118"/>
      <c r="E176" s="100" t="s">
        <v>188</v>
      </c>
      <c r="F176" s="101"/>
      <c r="G176" s="102" t="s">
        <v>37</v>
      </c>
      <c r="H176" s="7">
        <v>9389.3700000000008</v>
      </c>
      <c r="I176" s="8"/>
      <c r="J176" s="103"/>
      <c r="K176" s="7">
        <f>H176*1.2</f>
        <v>11267.244000000001</v>
      </c>
      <c r="L176" s="8"/>
      <c r="M176" s="8"/>
      <c r="N176" s="160">
        <v>1.2</v>
      </c>
      <c r="O176" s="161">
        <v>300</v>
      </c>
    </row>
    <row r="177" spans="1:15">
      <c r="A177" s="14">
        <v>16</v>
      </c>
      <c r="B177" s="172" t="s">
        <v>159</v>
      </c>
      <c r="C177" s="98" t="s">
        <v>189</v>
      </c>
      <c r="D177" s="118"/>
      <c r="E177" s="100" t="s">
        <v>190</v>
      </c>
      <c r="F177" s="101"/>
      <c r="G177" s="102" t="s">
        <v>37</v>
      </c>
      <c r="H177" s="7">
        <v>6483.56</v>
      </c>
      <c r="I177" s="8"/>
      <c r="J177" s="103"/>
      <c r="K177" s="7">
        <f>H177*1.2</f>
        <v>7780.2719999999999</v>
      </c>
      <c r="L177" s="8"/>
      <c r="M177" s="8"/>
      <c r="N177" s="160">
        <v>1.1000000000000001</v>
      </c>
      <c r="O177" s="161">
        <v>300</v>
      </c>
    </row>
    <row r="178" spans="1:15">
      <c r="A178" s="14">
        <v>17</v>
      </c>
      <c r="B178" s="172" t="s">
        <v>159</v>
      </c>
      <c r="C178" s="98" t="s">
        <v>191</v>
      </c>
      <c r="D178" s="118"/>
      <c r="E178" s="100" t="s">
        <v>192</v>
      </c>
      <c r="F178" s="101"/>
      <c r="G178" s="102" t="s">
        <v>37</v>
      </c>
      <c r="H178" s="7">
        <v>12971.34</v>
      </c>
      <c r="I178" s="8"/>
      <c r="J178" s="103"/>
      <c r="K178" s="7">
        <f t="shared" si="5"/>
        <v>15565.608</v>
      </c>
      <c r="L178" s="8"/>
      <c r="M178" s="8"/>
      <c r="N178" s="160">
        <v>2.1850000000000001</v>
      </c>
      <c r="O178" s="161">
        <v>300</v>
      </c>
    </row>
    <row r="179" spans="1:15">
      <c r="A179" s="14">
        <v>18</v>
      </c>
      <c r="B179" s="172" t="s">
        <v>159</v>
      </c>
      <c r="C179" s="98" t="s">
        <v>193</v>
      </c>
      <c r="D179" s="99"/>
      <c r="E179" s="100" t="s">
        <v>194</v>
      </c>
      <c r="F179" s="101"/>
      <c r="G179" s="102" t="s">
        <v>37</v>
      </c>
      <c r="H179" s="7">
        <v>4344.5</v>
      </c>
      <c r="I179" s="140"/>
      <c r="J179" s="141"/>
      <c r="K179" s="7">
        <f t="shared" si="5"/>
        <v>5213.3999999999996</v>
      </c>
      <c r="L179" s="8"/>
      <c r="M179" s="8"/>
      <c r="N179" s="160">
        <v>0.6</v>
      </c>
      <c r="O179" s="161">
        <v>300</v>
      </c>
    </row>
    <row r="180" spans="1:15">
      <c r="A180" s="14">
        <v>19</v>
      </c>
      <c r="B180" s="172" t="s">
        <v>159</v>
      </c>
      <c r="C180" s="98" t="s">
        <v>195</v>
      </c>
      <c r="D180" s="99"/>
      <c r="E180" s="100" t="s">
        <v>196</v>
      </c>
      <c r="F180" s="101"/>
      <c r="G180" s="102" t="s">
        <v>37</v>
      </c>
      <c r="H180" s="7">
        <v>8414.7199999999993</v>
      </c>
      <c r="I180" s="140"/>
      <c r="J180" s="141"/>
      <c r="K180" s="7">
        <f t="shared" si="5"/>
        <v>10097.663999999999</v>
      </c>
      <c r="L180" s="8"/>
      <c r="M180" s="8"/>
      <c r="N180" s="160">
        <v>1.2</v>
      </c>
      <c r="O180" s="161">
        <v>300</v>
      </c>
    </row>
    <row r="181" spans="1:15">
      <c r="A181" s="14">
        <v>20</v>
      </c>
      <c r="B181" s="172" t="s">
        <v>159</v>
      </c>
      <c r="C181" s="98" t="s">
        <v>197</v>
      </c>
      <c r="D181" s="99"/>
      <c r="E181" s="100" t="s">
        <v>198</v>
      </c>
      <c r="F181" s="101"/>
      <c r="G181" s="102" t="s">
        <v>37</v>
      </c>
      <c r="H181" s="7">
        <v>6740.78</v>
      </c>
      <c r="I181" s="140"/>
      <c r="J181" s="141"/>
      <c r="K181" s="7">
        <f>H181*1.2</f>
        <v>8088.9359999999997</v>
      </c>
      <c r="L181" s="8"/>
      <c r="M181" s="8"/>
      <c r="N181" s="160">
        <v>0.72</v>
      </c>
      <c r="O181" s="161">
        <v>300</v>
      </c>
    </row>
    <row r="182" spans="1:15">
      <c r="A182" s="14">
        <v>21</v>
      </c>
      <c r="B182" s="172" t="s">
        <v>159</v>
      </c>
      <c r="C182" s="98" t="s">
        <v>199</v>
      </c>
      <c r="D182" s="99"/>
      <c r="E182" s="100" t="s">
        <v>200</v>
      </c>
      <c r="F182" s="101"/>
      <c r="G182" s="102" t="s">
        <v>37</v>
      </c>
      <c r="H182" s="7">
        <v>11806.55</v>
      </c>
      <c r="I182" s="140"/>
      <c r="J182" s="141"/>
      <c r="K182" s="7">
        <f t="shared" si="5"/>
        <v>14167.859999999999</v>
      </c>
      <c r="L182" s="8"/>
      <c r="M182" s="8"/>
      <c r="N182" s="160">
        <v>1.6559999999999999</v>
      </c>
      <c r="O182" s="161">
        <v>300</v>
      </c>
    </row>
    <row r="183" spans="1:15">
      <c r="A183" s="1"/>
      <c r="B183" s="173"/>
      <c r="C183" s="121"/>
      <c r="D183" s="122"/>
      <c r="E183" s="123"/>
      <c r="F183" s="123"/>
      <c r="G183" s="1"/>
      <c r="H183" s="124"/>
      <c r="I183" s="174"/>
      <c r="J183" s="174"/>
      <c r="K183" s="124"/>
      <c r="L183" s="124"/>
      <c r="M183" s="124"/>
      <c r="N183" s="175"/>
      <c r="O183" s="176"/>
    </row>
    <row r="184" spans="1:15">
      <c r="A184" s="1"/>
      <c r="B184" s="173"/>
      <c r="C184" s="121"/>
      <c r="D184" s="122"/>
      <c r="E184" s="123"/>
      <c r="F184" s="123"/>
      <c r="G184" s="1"/>
      <c r="H184" s="124"/>
      <c r="I184" s="174"/>
      <c r="J184" s="174"/>
      <c r="K184" s="124"/>
      <c r="L184" s="124"/>
      <c r="M184" s="124"/>
      <c r="N184" s="175"/>
      <c r="O184" s="176"/>
    </row>
    <row r="185" spans="1:15">
      <c r="A185" s="1"/>
      <c r="B185" s="173"/>
      <c r="C185" s="121"/>
      <c r="D185" s="122"/>
      <c r="E185" s="123"/>
      <c r="F185" s="123"/>
      <c r="G185" s="1"/>
      <c r="H185" s="124"/>
      <c r="I185" s="174"/>
      <c r="J185" s="174"/>
      <c r="K185" s="124"/>
      <c r="L185" s="124"/>
      <c r="M185" s="124"/>
      <c r="N185" s="175"/>
      <c r="O185" s="176"/>
    </row>
    <row r="186" spans="1:15">
      <c r="A186" s="1"/>
      <c r="B186" s="173"/>
      <c r="C186" s="121"/>
      <c r="D186" s="122"/>
      <c r="E186" s="123"/>
      <c r="F186" s="123"/>
      <c r="G186" s="1"/>
      <c r="H186" s="124"/>
      <c r="I186" s="174"/>
      <c r="J186" s="174"/>
      <c r="K186" s="124"/>
      <c r="L186" s="124"/>
      <c r="M186" s="124"/>
      <c r="N186" s="175"/>
      <c r="O186" s="176"/>
    </row>
    <row r="187" spans="1:15">
      <c r="A187" s="1"/>
      <c r="B187" s="173"/>
      <c r="C187" s="121"/>
      <c r="D187" s="122"/>
      <c r="E187" s="123"/>
      <c r="F187" s="123"/>
      <c r="G187" s="1"/>
      <c r="H187" s="124"/>
      <c r="I187" s="174"/>
      <c r="J187" s="174"/>
      <c r="K187" s="124"/>
      <c r="L187" s="124"/>
      <c r="M187" s="124"/>
      <c r="N187" s="175"/>
      <c r="O187" s="176"/>
    </row>
    <row r="188" spans="1:15">
      <c r="A188" s="138" t="s">
        <v>201</v>
      </c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</row>
    <row r="189" spans="1:15">
      <c r="A189" s="156">
        <v>21</v>
      </c>
      <c r="B189" s="177" t="s">
        <v>159</v>
      </c>
      <c r="C189" s="108" t="s">
        <v>202</v>
      </c>
      <c r="D189" s="109"/>
      <c r="E189" s="110" t="s">
        <v>203</v>
      </c>
      <c r="F189" s="111"/>
      <c r="G189" s="112" t="s">
        <v>37</v>
      </c>
      <c r="H189" s="113">
        <v>781.88</v>
      </c>
      <c r="I189" s="114"/>
      <c r="J189" s="115"/>
      <c r="K189" s="113">
        <f>H189*1.2</f>
        <v>938.25599999999997</v>
      </c>
      <c r="L189" s="157"/>
      <c r="M189" s="157"/>
      <c r="N189" s="158">
        <v>0.11</v>
      </c>
      <c r="O189" s="159">
        <v>350</v>
      </c>
    </row>
    <row r="190" spans="1:15">
      <c r="A190" s="14">
        <v>22</v>
      </c>
      <c r="B190" s="172" t="s">
        <v>159</v>
      </c>
      <c r="C190" s="98" t="s">
        <v>204</v>
      </c>
      <c r="D190" s="99"/>
      <c r="E190" s="100" t="s">
        <v>205</v>
      </c>
      <c r="F190" s="101"/>
      <c r="G190" s="102" t="s">
        <v>37</v>
      </c>
      <c r="H190" s="7">
        <v>1274.2</v>
      </c>
      <c r="I190" s="140"/>
      <c r="J190" s="141"/>
      <c r="K190" s="7">
        <f t="shared" ref="K190:K221" si="6">H190*1.2</f>
        <v>1529.04</v>
      </c>
      <c r="L190" s="8"/>
      <c r="M190" s="8"/>
      <c r="N190" s="160">
        <v>0.17</v>
      </c>
      <c r="O190" s="161">
        <v>350</v>
      </c>
    </row>
    <row r="191" spans="1:15">
      <c r="A191" s="14">
        <v>23</v>
      </c>
      <c r="B191" s="172" t="s">
        <v>159</v>
      </c>
      <c r="C191" s="98" t="s">
        <v>206</v>
      </c>
      <c r="D191" s="99"/>
      <c r="E191" s="100" t="s">
        <v>207</v>
      </c>
      <c r="F191" s="101"/>
      <c r="G191" s="102" t="s">
        <v>37</v>
      </c>
      <c r="H191" s="7">
        <v>2619.84</v>
      </c>
      <c r="I191" s="140"/>
      <c r="J191" s="141"/>
      <c r="K191" s="7">
        <f t="shared" si="6"/>
        <v>3143.808</v>
      </c>
      <c r="L191" s="8"/>
      <c r="M191" s="8"/>
      <c r="N191" s="160">
        <v>0.7</v>
      </c>
      <c r="O191" s="161">
        <v>350</v>
      </c>
    </row>
    <row r="192" spans="1:15">
      <c r="A192" s="14">
        <v>24</v>
      </c>
      <c r="B192" s="172" t="s">
        <v>159</v>
      </c>
      <c r="C192" s="98" t="s">
        <v>173</v>
      </c>
      <c r="D192" s="99"/>
      <c r="E192" s="100" t="s">
        <v>208</v>
      </c>
      <c r="F192" s="101"/>
      <c r="G192" s="102" t="s">
        <v>37</v>
      </c>
      <c r="H192" s="7">
        <v>1419.78</v>
      </c>
      <c r="I192" s="140"/>
      <c r="J192" s="141"/>
      <c r="K192" s="7">
        <f t="shared" si="6"/>
        <v>1703.7359999999999</v>
      </c>
      <c r="L192" s="8"/>
      <c r="M192" s="8"/>
      <c r="N192" s="160">
        <v>0.216</v>
      </c>
      <c r="O192" s="161">
        <v>200</v>
      </c>
    </row>
    <row r="193" spans="1:15">
      <c r="A193" s="14">
        <v>25</v>
      </c>
      <c r="B193" s="172" t="s">
        <v>159</v>
      </c>
      <c r="C193" s="98" t="s">
        <v>175</v>
      </c>
      <c r="D193" s="99"/>
      <c r="E193" s="100" t="s">
        <v>176</v>
      </c>
      <c r="F193" s="101"/>
      <c r="G193" s="102" t="s">
        <v>37</v>
      </c>
      <c r="H193" s="7">
        <v>2958.86</v>
      </c>
      <c r="I193" s="140"/>
      <c r="J193" s="141"/>
      <c r="K193" s="7">
        <f t="shared" si="6"/>
        <v>3550.6320000000001</v>
      </c>
      <c r="L193" s="8"/>
      <c r="M193" s="8"/>
      <c r="N193" s="160">
        <v>0.87</v>
      </c>
      <c r="O193" s="161">
        <v>200</v>
      </c>
    </row>
    <row r="194" spans="1:15">
      <c r="A194" s="14">
        <v>26</v>
      </c>
      <c r="B194" s="172" t="s">
        <v>159</v>
      </c>
      <c r="C194" s="98" t="s">
        <v>209</v>
      </c>
      <c r="D194" s="99"/>
      <c r="E194" s="100" t="s">
        <v>208</v>
      </c>
      <c r="F194" s="101"/>
      <c r="G194" s="102" t="s">
        <v>37</v>
      </c>
      <c r="H194" s="7">
        <v>2302.2399999999998</v>
      </c>
      <c r="I194" s="140"/>
      <c r="J194" s="141"/>
      <c r="K194" s="7">
        <f t="shared" si="6"/>
        <v>2762.6879999999996</v>
      </c>
      <c r="L194" s="8"/>
      <c r="M194" s="8"/>
      <c r="N194" s="160">
        <v>0.21</v>
      </c>
      <c r="O194" s="161">
        <v>350</v>
      </c>
    </row>
    <row r="195" spans="1:15">
      <c r="A195" s="14">
        <v>27</v>
      </c>
      <c r="B195" s="172" t="s">
        <v>159</v>
      </c>
      <c r="C195" s="98" t="s">
        <v>210</v>
      </c>
      <c r="D195" s="99"/>
      <c r="E195" s="100" t="s">
        <v>176</v>
      </c>
      <c r="F195" s="101"/>
      <c r="G195" s="102" t="s">
        <v>37</v>
      </c>
      <c r="H195" s="7">
        <v>4661.78</v>
      </c>
      <c r="I195" s="140"/>
      <c r="J195" s="141"/>
      <c r="K195" s="7">
        <f t="shared" si="6"/>
        <v>5594.1359999999995</v>
      </c>
      <c r="L195" s="8"/>
      <c r="M195" s="8"/>
      <c r="N195" s="160">
        <v>0.87</v>
      </c>
      <c r="O195" s="161">
        <v>350</v>
      </c>
    </row>
    <row r="196" spans="1:15">
      <c r="A196" s="14">
        <v>28</v>
      </c>
      <c r="B196" s="172" t="s">
        <v>159</v>
      </c>
      <c r="C196" s="98" t="s">
        <v>211</v>
      </c>
      <c r="D196" s="99"/>
      <c r="E196" s="100" t="s">
        <v>212</v>
      </c>
      <c r="F196" s="101"/>
      <c r="G196" s="102" t="s">
        <v>37</v>
      </c>
      <c r="H196" s="7">
        <v>2602.42</v>
      </c>
      <c r="I196" s="140"/>
      <c r="J196" s="141"/>
      <c r="K196" s="7">
        <f t="shared" si="6"/>
        <v>3122.904</v>
      </c>
      <c r="L196" s="8"/>
      <c r="M196" s="8"/>
      <c r="N196" s="160">
        <v>0.26</v>
      </c>
      <c r="O196" s="161">
        <v>350</v>
      </c>
    </row>
    <row r="197" spans="1:15">
      <c r="A197" s="14">
        <v>29</v>
      </c>
      <c r="B197" s="172" t="s">
        <v>159</v>
      </c>
      <c r="C197" s="98" t="s">
        <v>213</v>
      </c>
      <c r="D197" s="99"/>
      <c r="E197" s="100" t="s">
        <v>214</v>
      </c>
      <c r="F197" s="101"/>
      <c r="G197" s="102" t="s">
        <v>37</v>
      </c>
      <c r="H197" s="7">
        <v>4783.34</v>
      </c>
      <c r="I197" s="140"/>
      <c r="J197" s="141"/>
      <c r="K197" s="7">
        <f t="shared" si="6"/>
        <v>5740.0079999999998</v>
      </c>
      <c r="L197" s="8"/>
      <c r="M197" s="8"/>
      <c r="N197" s="160">
        <v>1.04</v>
      </c>
      <c r="O197" s="161">
        <v>350</v>
      </c>
    </row>
    <row r="198" spans="1:15">
      <c r="A198" s="14">
        <v>30</v>
      </c>
      <c r="B198" s="172" t="s">
        <v>159</v>
      </c>
      <c r="C198" s="98" t="s">
        <v>215</v>
      </c>
      <c r="D198" s="99"/>
      <c r="E198" s="100" t="s">
        <v>216</v>
      </c>
      <c r="F198" s="101"/>
      <c r="G198" s="102" t="s">
        <v>37</v>
      </c>
      <c r="H198" s="7">
        <v>2330.83</v>
      </c>
      <c r="I198" s="140"/>
      <c r="J198" s="141"/>
      <c r="K198" s="7">
        <f t="shared" si="6"/>
        <v>2796.9959999999996</v>
      </c>
      <c r="L198" s="8"/>
      <c r="M198" s="8"/>
      <c r="N198" s="160">
        <v>0.19</v>
      </c>
      <c r="O198" s="161">
        <v>350</v>
      </c>
    </row>
    <row r="199" spans="1:15">
      <c r="A199" s="14">
        <v>31</v>
      </c>
      <c r="B199" s="172" t="s">
        <v>159</v>
      </c>
      <c r="C199" s="98" t="s">
        <v>177</v>
      </c>
      <c r="D199" s="99"/>
      <c r="E199" s="100" t="s">
        <v>178</v>
      </c>
      <c r="F199" s="101"/>
      <c r="G199" s="102" t="s">
        <v>37</v>
      </c>
      <c r="H199" s="7">
        <v>2617.0300000000002</v>
      </c>
      <c r="I199" s="140"/>
      <c r="J199" s="141"/>
      <c r="K199" s="7">
        <f t="shared" si="6"/>
        <v>3140.4360000000001</v>
      </c>
      <c r="L199" s="8"/>
      <c r="M199" s="8"/>
      <c r="N199" s="160">
        <v>0.26400000000000001</v>
      </c>
      <c r="O199" s="161">
        <v>350</v>
      </c>
    </row>
    <row r="200" spans="1:15">
      <c r="A200" s="14">
        <v>32</v>
      </c>
      <c r="B200" s="172" t="s">
        <v>159</v>
      </c>
      <c r="C200" s="98" t="s">
        <v>179</v>
      </c>
      <c r="D200" s="99"/>
      <c r="E200" s="100" t="s">
        <v>217</v>
      </c>
      <c r="F200" s="101"/>
      <c r="G200" s="102" t="s">
        <v>37</v>
      </c>
      <c r="H200" s="7">
        <v>5342.53</v>
      </c>
      <c r="I200" s="140"/>
      <c r="J200" s="141"/>
      <c r="K200" s="7">
        <f t="shared" si="6"/>
        <v>6411.0359999999991</v>
      </c>
      <c r="L200" s="8"/>
      <c r="M200" s="8"/>
      <c r="N200" s="160">
        <v>0.52800000000000002</v>
      </c>
      <c r="O200" s="161">
        <v>350</v>
      </c>
    </row>
    <row r="201" spans="1:15">
      <c r="A201" s="14">
        <v>33</v>
      </c>
      <c r="B201" s="172" t="s">
        <v>159</v>
      </c>
      <c r="C201" s="98" t="s">
        <v>218</v>
      </c>
      <c r="D201" s="99"/>
      <c r="E201" s="100" t="s">
        <v>219</v>
      </c>
      <c r="F201" s="101"/>
      <c r="G201" s="102" t="s">
        <v>37</v>
      </c>
      <c r="H201" s="7">
        <v>3580.06</v>
      </c>
      <c r="I201" s="140"/>
      <c r="J201" s="141"/>
      <c r="K201" s="7">
        <f t="shared" si="6"/>
        <v>4296.0720000000001</v>
      </c>
      <c r="L201" s="8"/>
      <c r="M201" s="8"/>
      <c r="N201" s="160">
        <v>0.44</v>
      </c>
      <c r="O201" s="161">
        <v>350</v>
      </c>
    </row>
    <row r="202" spans="1:15">
      <c r="A202" s="14">
        <v>34</v>
      </c>
      <c r="B202" s="172" t="s">
        <v>159</v>
      </c>
      <c r="C202" s="98" t="s">
        <v>220</v>
      </c>
      <c r="D202" s="99"/>
      <c r="E202" s="100" t="s">
        <v>221</v>
      </c>
      <c r="F202" s="101"/>
      <c r="G202" s="102" t="s">
        <v>37</v>
      </c>
      <c r="H202" s="7">
        <v>7313.77</v>
      </c>
      <c r="I202" s="140"/>
      <c r="J202" s="141"/>
      <c r="K202" s="7">
        <f t="shared" si="6"/>
        <v>8776.5239999999994</v>
      </c>
      <c r="L202" s="8"/>
      <c r="M202" s="8"/>
      <c r="N202" s="160">
        <v>0.84099999999999997</v>
      </c>
      <c r="O202" s="161">
        <v>350</v>
      </c>
    </row>
    <row r="203" spans="1:15">
      <c r="A203" s="14">
        <v>35</v>
      </c>
      <c r="B203" s="172" t="s">
        <v>159</v>
      </c>
      <c r="C203" s="98" t="s">
        <v>222</v>
      </c>
      <c r="D203" s="99"/>
      <c r="E203" s="100" t="s">
        <v>219</v>
      </c>
      <c r="F203" s="101"/>
      <c r="G203" s="102" t="s">
        <v>37</v>
      </c>
      <c r="H203" s="7">
        <v>4030.39</v>
      </c>
      <c r="I203" s="140"/>
      <c r="J203" s="141"/>
      <c r="K203" s="7">
        <f t="shared" si="6"/>
        <v>4836.4679999999998</v>
      </c>
      <c r="L203" s="8"/>
      <c r="M203" s="8"/>
      <c r="N203" s="160">
        <v>0.44</v>
      </c>
      <c r="O203" s="161">
        <v>350</v>
      </c>
    </row>
    <row r="204" spans="1:15">
      <c r="A204" s="14">
        <v>36</v>
      </c>
      <c r="B204" s="172" t="s">
        <v>159</v>
      </c>
      <c r="C204" s="98" t="s">
        <v>223</v>
      </c>
      <c r="D204" s="99"/>
      <c r="E204" s="100" t="s">
        <v>224</v>
      </c>
      <c r="F204" s="101"/>
      <c r="G204" s="102" t="s">
        <v>37</v>
      </c>
      <c r="H204" s="7">
        <v>3072.19</v>
      </c>
      <c r="I204" s="140"/>
      <c r="J204" s="141"/>
      <c r="K204" s="7">
        <f t="shared" si="6"/>
        <v>3686.6279999999997</v>
      </c>
      <c r="L204" s="8"/>
      <c r="M204" s="8"/>
      <c r="N204" s="160">
        <v>0.31</v>
      </c>
      <c r="O204" s="161">
        <v>350</v>
      </c>
    </row>
    <row r="205" spans="1:15">
      <c r="A205" s="14">
        <v>37</v>
      </c>
      <c r="B205" s="172" t="s">
        <v>159</v>
      </c>
      <c r="C205" s="98" t="s">
        <v>225</v>
      </c>
      <c r="D205" s="99"/>
      <c r="E205" s="100" t="s">
        <v>182</v>
      </c>
      <c r="F205" s="101"/>
      <c r="G205" s="102" t="s">
        <v>37</v>
      </c>
      <c r="H205" s="7">
        <v>4056.41</v>
      </c>
      <c r="I205" s="140"/>
      <c r="J205" s="141"/>
      <c r="K205" s="7">
        <f t="shared" si="6"/>
        <v>4867.692</v>
      </c>
      <c r="L205" s="8"/>
      <c r="M205" s="8"/>
      <c r="N205" s="160">
        <v>0.39</v>
      </c>
      <c r="O205" s="161">
        <v>350</v>
      </c>
    </row>
    <row r="206" spans="1:15">
      <c r="A206" s="14">
        <v>38</v>
      </c>
      <c r="B206" s="172" t="s">
        <v>159</v>
      </c>
      <c r="C206" s="98" t="s">
        <v>183</v>
      </c>
      <c r="D206" s="99"/>
      <c r="E206" s="100" t="s">
        <v>184</v>
      </c>
      <c r="F206" s="101"/>
      <c r="G206" s="102" t="s">
        <v>37</v>
      </c>
      <c r="H206" s="7">
        <v>8125.23</v>
      </c>
      <c r="I206" s="140"/>
      <c r="J206" s="141"/>
      <c r="K206" s="7">
        <f t="shared" si="6"/>
        <v>9750.2759999999998</v>
      </c>
      <c r="L206" s="8"/>
      <c r="M206" s="8"/>
      <c r="N206" s="160">
        <v>0.79200000000000004</v>
      </c>
      <c r="O206" s="161">
        <v>350</v>
      </c>
    </row>
    <row r="207" spans="1:15">
      <c r="A207" s="14">
        <v>39</v>
      </c>
      <c r="B207" s="172" t="s">
        <v>159</v>
      </c>
      <c r="C207" s="98" t="s">
        <v>226</v>
      </c>
      <c r="D207" s="99"/>
      <c r="E207" s="100" t="s">
        <v>227</v>
      </c>
      <c r="F207" s="101"/>
      <c r="G207" s="102" t="s">
        <v>37</v>
      </c>
      <c r="H207" s="7">
        <v>5211.3</v>
      </c>
      <c r="I207" s="140"/>
      <c r="J207" s="141"/>
      <c r="K207" s="7">
        <f t="shared" si="6"/>
        <v>6253.56</v>
      </c>
      <c r="L207" s="8"/>
      <c r="M207" s="8"/>
      <c r="N207" s="160">
        <v>0.61</v>
      </c>
      <c r="O207" s="161">
        <v>350</v>
      </c>
    </row>
    <row r="208" spans="1:15">
      <c r="A208" s="14">
        <v>40</v>
      </c>
      <c r="B208" s="172" t="s">
        <v>159</v>
      </c>
      <c r="C208" s="98" t="s">
        <v>228</v>
      </c>
      <c r="D208" s="99"/>
      <c r="E208" s="100" t="s">
        <v>229</v>
      </c>
      <c r="F208" s="101"/>
      <c r="G208" s="102" t="s">
        <v>37</v>
      </c>
      <c r="H208" s="7">
        <v>10885.42</v>
      </c>
      <c r="I208" s="140"/>
      <c r="J208" s="141"/>
      <c r="K208" s="7">
        <f t="shared" si="6"/>
        <v>13062.503999999999</v>
      </c>
      <c r="L208" s="8"/>
      <c r="M208" s="8"/>
      <c r="N208" s="160">
        <v>2.48</v>
      </c>
      <c r="O208" s="161">
        <v>350</v>
      </c>
    </row>
    <row r="209" spans="1:15">
      <c r="A209" s="14">
        <v>41</v>
      </c>
      <c r="B209" s="172" t="s">
        <v>159</v>
      </c>
      <c r="C209" s="98" t="s">
        <v>230</v>
      </c>
      <c r="D209" s="99"/>
      <c r="E209" s="100" t="s">
        <v>231</v>
      </c>
      <c r="F209" s="101"/>
      <c r="G209" s="102" t="s">
        <v>37</v>
      </c>
      <c r="H209" s="7">
        <v>4475.83</v>
      </c>
      <c r="I209" s="140"/>
      <c r="J209" s="141"/>
      <c r="K209" s="7">
        <f t="shared" si="6"/>
        <v>5370.9960000000001</v>
      </c>
      <c r="L209" s="8"/>
      <c r="M209" s="8"/>
      <c r="N209" s="160">
        <v>0.48</v>
      </c>
      <c r="O209" s="161">
        <v>350</v>
      </c>
    </row>
    <row r="210" spans="1:15">
      <c r="A210" s="14">
        <v>42</v>
      </c>
      <c r="B210" s="172" t="s">
        <v>159</v>
      </c>
      <c r="C210" s="98" t="s">
        <v>232</v>
      </c>
      <c r="D210" s="99"/>
      <c r="E210" s="100" t="s">
        <v>186</v>
      </c>
      <c r="F210" s="101"/>
      <c r="G210" s="102" t="s">
        <v>37</v>
      </c>
      <c r="H210" s="7">
        <v>6385.46</v>
      </c>
      <c r="I210" s="140"/>
      <c r="J210" s="141"/>
      <c r="K210" s="7">
        <f t="shared" si="6"/>
        <v>7662.5519999999997</v>
      </c>
      <c r="L210" s="8"/>
      <c r="M210" s="8"/>
      <c r="N210" s="160">
        <v>0.6</v>
      </c>
      <c r="O210" s="161">
        <v>350</v>
      </c>
    </row>
    <row r="211" spans="1:15">
      <c r="A211" s="14">
        <v>43</v>
      </c>
      <c r="B211" s="172" t="s">
        <v>159</v>
      </c>
      <c r="C211" s="98" t="s">
        <v>185</v>
      </c>
      <c r="D211" s="99"/>
      <c r="E211" s="100" t="s">
        <v>186</v>
      </c>
      <c r="F211" s="101"/>
      <c r="G211" s="102" t="s">
        <v>37</v>
      </c>
      <c r="H211" s="7">
        <v>5638.62</v>
      </c>
      <c r="I211" s="140"/>
      <c r="J211" s="141"/>
      <c r="K211" s="7">
        <f t="shared" si="6"/>
        <v>6766.3440000000001</v>
      </c>
      <c r="L211" s="8"/>
      <c r="M211" s="8"/>
      <c r="N211" s="160">
        <v>0.6</v>
      </c>
      <c r="O211" s="161">
        <v>350</v>
      </c>
    </row>
    <row r="212" spans="1:15">
      <c r="A212" s="14">
        <v>44</v>
      </c>
      <c r="B212" s="172" t="s">
        <v>159</v>
      </c>
      <c r="C212" s="98" t="s">
        <v>187</v>
      </c>
      <c r="D212" s="99"/>
      <c r="E212" s="100" t="s">
        <v>233</v>
      </c>
      <c r="F212" s="101"/>
      <c r="G212" s="102" t="s">
        <v>37</v>
      </c>
      <c r="H212" s="7">
        <v>11854.71</v>
      </c>
      <c r="I212" s="140"/>
      <c r="J212" s="141"/>
      <c r="K212" s="7">
        <f t="shared" si="6"/>
        <v>14225.651999999998</v>
      </c>
      <c r="L212" s="8"/>
      <c r="M212" s="8"/>
      <c r="N212" s="160">
        <v>2.42</v>
      </c>
      <c r="O212" s="161">
        <v>350</v>
      </c>
    </row>
    <row r="213" spans="1:15">
      <c r="A213" s="14">
        <v>45</v>
      </c>
      <c r="B213" s="172" t="s">
        <v>159</v>
      </c>
      <c r="C213" s="98" t="s">
        <v>191</v>
      </c>
      <c r="D213" s="99"/>
      <c r="E213" s="100" t="s">
        <v>192</v>
      </c>
      <c r="F213" s="101"/>
      <c r="G213" s="102" t="s">
        <v>37</v>
      </c>
      <c r="H213" s="7">
        <v>16230.6</v>
      </c>
      <c r="I213" s="140"/>
      <c r="J213" s="141"/>
      <c r="K213" s="7">
        <f t="shared" si="6"/>
        <v>19476.72</v>
      </c>
      <c r="L213" s="8"/>
      <c r="M213" s="8"/>
      <c r="N213" s="160">
        <v>1.9179999999999999</v>
      </c>
      <c r="O213" s="161">
        <v>350</v>
      </c>
    </row>
    <row r="214" spans="1:15">
      <c r="A214" s="14">
        <v>46</v>
      </c>
      <c r="B214" s="172" t="s">
        <v>159</v>
      </c>
      <c r="C214" s="98" t="s">
        <v>234</v>
      </c>
      <c r="D214" s="99"/>
      <c r="E214" s="100" t="s">
        <v>194</v>
      </c>
      <c r="F214" s="101"/>
      <c r="G214" s="102" t="s">
        <v>37</v>
      </c>
      <c r="H214" s="7">
        <v>5474.79</v>
      </c>
      <c r="I214" s="140"/>
      <c r="J214" s="141"/>
      <c r="K214" s="7">
        <f t="shared" si="6"/>
        <v>6569.7479999999996</v>
      </c>
      <c r="L214" s="8"/>
      <c r="M214" s="8"/>
      <c r="N214" s="160">
        <v>0.64</v>
      </c>
      <c r="O214" s="161">
        <v>350</v>
      </c>
    </row>
    <row r="215" spans="1:15">
      <c r="A215" s="14">
        <v>47</v>
      </c>
      <c r="B215" s="172" t="s">
        <v>159</v>
      </c>
      <c r="C215" s="98" t="s">
        <v>235</v>
      </c>
      <c r="D215" s="99"/>
      <c r="E215" s="100" t="s">
        <v>198</v>
      </c>
      <c r="F215" s="101"/>
      <c r="G215" s="102" t="s">
        <v>37</v>
      </c>
      <c r="H215" s="7">
        <v>7024.24</v>
      </c>
      <c r="I215" s="140"/>
      <c r="J215" s="141"/>
      <c r="K215" s="7">
        <f t="shared" si="6"/>
        <v>8429.0879999999997</v>
      </c>
      <c r="L215" s="8"/>
      <c r="M215" s="8"/>
      <c r="N215" s="160">
        <v>0.72</v>
      </c>
      <c r="O215" s="161">
        <v>350</v>
      </c>
    </row>
    <row r="216" spans="1:15">
      <c r="A216" s="14">
        <v>48</v>
      </c>
      <c r="B216" s="172" t="s">
        <v>159</v>
      </c>
      <c r="C216" s="98" t="s">
        <v>197</v>
      </c>
      <c r="D216" s="99"/>
      <c r="E216" s="100" t="s">
        <v>198</v>
      </c>
      <c r="F216" s="101"/>
      <c r="G216" s="102" t="s">
        <v>37</v>
      </c>
      <c r="H216" s="7">
        <v>8460.01</v>
      </c>
      <c r="I216" s="140"/>
      <c r="J216" s="141"/>
      <c r="K216" s="7">
        <f t="shared" si="6"/>
        <v>10152.012000000001</v>
      </c>
      <c r="L216" s="8"/>
      <c r="M216" s="8"/>
      <c r="N216" s="160">
        <v>0.72</v>
      </c>
      <c r="O216" s="161">
        <v>350</v>
      </c>
    </row>
    <row r="217" spans="1:15">
      <c r="A217" s="14">
        <v>49</v>
      </c>
      <c r="B217" s="172" t="s">
        <v>159</v>
      </c>
      <c r="C217" s="98" t="s">
        <v>199</v>
      </c>
      <c r="D217" s="99"/>
      <c r="E217" s="100" t="s">
        <v>200</v>
      </c>
      <c r="F217" s="101"/>
      <c r="G217" s="102" t="s">
        <v>37</v>
      </c>
      <c r="H217" s="7">
        <v>14789.2</v>
      </c>
      <c r="I217" s="140"/>
      <c r="J217" s="141"/>
      <c r="K217" s="7">
        <f t="shared" si="6"/>
        <v>17747.04</v>
      </c>
      <c r="L217" s="8"/>
      <c r="M217" s="8"/>
      <c r="N217" s="160">
        <v>1.4159999999999999</v>
      </c>
      <c r="O217" s="161">
        <v>350</v>
      </c>
    </row>
    <row r="218" spans="1:15">
      <c r="A218" s="14">
        <v>50</v>
      </c>
      <c r="B218" s="172" t="s">
        <v>159</v>
      </c>
      <c r="C218" s="98" t="s">
        <v>236</v>
      </c>
      <c r="D218" s="99"/>
      <c r="E218" s="100" t="s">
        <v>237</v>
      </c>
      <c r="F218" s="101"/>
      <c r="G218" s="102" t="s">
        <v>37</v>
      </c>
      <c r="H218" s="7">
        <v>9880.86</v>
      </c>
      <c r="I218" s="140"/>
      <c r="J218" s="141"/>
      <c r="K218" s="7">
        <f t="shared" si="6"/>
        <v>11857.032000000001</v>
      </c>
      <c r="L218" s="8"/>
      <c r="M218" s="8"/>
      <c r="N218" s="160">
        <v>1.1399999999999999</v>
      </c>
      <c r="O218" s="161">
        <v>350</v>
      </c>
    </row>
    <row r="219" spans="1:15">
      <c r="A219" s="14">
        <v>51</v>
      </c>
      <c r="B219" s="172" t="s">
        <v>159</v>
      </c>
      <c r="C219" s="98" t="s">
        <v>238</v>
      </c>
      <c r="D219" s="99"/>
      <c r="E219" s="100" t="s">
        <v>239</v>
      </c>
      <c r="F219" s="101"/>
      <c r="G219" s="102" t="s">
        <v>37</v>
      </c>
      <c r="H219" s="7">
        <v>19770.810000000001</v>
      </c>
      <c r="I219" s="140"/>
      <c r="J219" s="141"/>
      <c r="K219" s="7">
        <f>H219*1.2</f>
        <v>23724.972000000002</v>
      </c>
      <c r="L219" s="8"/>
      <c r="M219" s="8"/>
      <c r="N219" s="160">
        <v>2.1850000000000001</v>
      </c>
      <c r="O219" s="161">
        <v>350</v>
      </c>
    </row>
    <row r="220" spans="1:15">
      <c r="A220" s="14">
        <v>52</v>
      </c>
      <c r="B220" s="172" t="s">
        <v>159</v>
      </c>
      <c r="C220" s="98" t="s">
        <v>240</v>
      </c>
      <c r="D220" s="99"/>
      <c r="E220" s="100" t="s">
        <v>241</v>
      </c>
      <c r="F220" s="101"/>
      <c r="G220" s="102" t="s">
        <v>37</v>
      </c>
      <c r="H220" s="7">
        <v>8687.73</v>
      </c>
      <c r="I220" s="140"/>
      <c r="J220" s="141"/>
      <c r="K220" s="7">
        <f t="shared" si="6"/>
        <v>10425.276</v>
      </c>
      <c r="L220" s="8"/>
      <c r="M220" s="8"/>
      <c r="N220" s="160">
        <v>0.93</v>
      </c>
      <c r="O220" s="161">
        <v>350</v>
      </c>
    </row>
    <row r="221" spans="1:15">
      <c r="A221" s="14">
        <v>53</v>
      </c>
      <c r="B221" s="172" t="s">
        <v>159</v>
      </c>
      <c r="C221" s="98" t="s">
        <v>242</v>
      </c>
      <c r="D221" s="99"/>
      <c r="E221" s="100" t="s">
        <v>243</v>
      </c>
      <c r="F221" s="101"/>
      <c r="G221" s="102" t="s">
        <v>37</v>
      </c>
      <c r="H221" s="7">
        <v>11763.94</v>
      </c>
      <c r="I221" s="140"/>
      <c r="J221" s="141"/>
      <c r="K221" s="7">
        <f t="shared" si="6"/>
        <v>14116.728000000001</v>
      </c>
      <c r="L221" s="8"/>
      <c r="M221" s="8"/>
      <c r="N221" s="160">
        <v>1.29</v>
      </c>
      <c r="O221" s="161">
        <v>350</v>
      </c>
    </row>
    <row r="222" spans="1:15">
      <c r="A222" s="130"/>
      <c r="B222" s="178"/>
      <c r="C222" s="132"/>
      <c r="D222" s="151"/>
      <c r="E222" s="133"/>
      <c r="F222" s="133"/>
      <c r="G222" s="134"/>
      <c r="H222" s="135"/>
      <c r="I222" s="152"/>
      <c r="J222" s="152"/>
      <c r="K222" s="135"/>
      <c r="L222" s="135"/>
      <c r="M222" s="135"/>
      <c r="N222" s="171"/>
      <c r="O222" s="163"/>
    </row>
    <row r="223" spans="1:15">
      <c r="A223" s="137" t="s">
        <v>244</v>
      </c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9"/>
    </row>
    <row r="224" spans="1:15">
      <c r="A224" s="14">
        <v>1</v>
      </c>
      <c r="B224" s="97" t="s">
        <v>245</v>
      </c>
      <c r="C224" s="98" t="s">
        <v>246</v>
      </c>
      <c r="D224" s="99"/>
      <c r="E224" s="100" t="s">
        <v>247</v>
      </c>
      <c r="F224" s="101"/>
      <c r="G224" s="102" t="s">
        <v>37</v>
      </c>
      <c r="H224" s="164">
        <v>24662.38</v>
      </c>
      <c r="I224" s="167"/>
      <c r="J224" s="168"/>
      <c r="K224" s="7">
        <f>H224*1.2</f>
        <v>29594.856</v>
      </c>
      <c r="L224" s="8"/>
      <c r="M224" s="8"/>
      <c r="N224" s="160">
        <v>2.1120000000000001</v>
      </c>
      <c r="O224" s="161">
        <v>400</v>
      </c>
    </row>
    <row r="225" spans="1:15">
      <c r="A225" s="14">
        <v>2</v>
      </c>
      <c r="B225" s="97" t="s">
        <v>245</v>
      </c>
      <c r="C225" s="98" t="s">
        <v>248</v>
      </c>
      <c r="D225" s="99"/>
      <c r="E225" s="100" t="s">
        <v>247</v>
      </c>
      <c r="F225" s="101"/>
      <c r="G225" s="102" t="s">
        <v>37</v>
      </c>
      <c r="H225" s="164">
        <v>18356.62</v>
      </c>
      <c r="I225" s="167"/>
      <c r="J225" s="168"/>
      <c r="K225" s="7">
        <f>H225*1.2</f>
        <v>22027.944</v>
      </c>
      <c r="L225" s="8"/>
      <c r="M225" s="8"/>
      <c r="N225" s="160">
        <v>2.1120000000000001</v>
      </c>
      <c r="O225" s="161">
        <v>300</v>
      </c>
    </row>
    <row r="226" spans="1:15">
      <c r="A226" s="14">
        <v>3</v>
      </c>
      <c r="B226" s="97" t="s">
        <v>245</v>
      </c>
      <c r="C226" s="98" t="s">
        <v>249</v>
      </c>
      <c r="D226" s="99"/>
      <c r="E226" s="100" t="s">
        <v>247</v>
      </c>
      <c r="F226" s="101"/>
      <c r="G226" s="102" t="s">
        <v>37</v>
      </c>
      <c r="H226" s="164">
        <v>16139.8</v>
      </c>
      <c r="I226" s="167"/>
      <c r="J226" s="168"/>
      <c r="K226" s="7">
        <f>H226*1.2</f>
        <v>19367.759999999998</v>
      </c>
      <c r="L226" s="8"/>
      <c r="M226" s="8"/>
      <c r="N226" s="160">
        <v>2.1120000000000001</v>
      </c>
      <c r="O226" s="161">
        <v>300</v>
      </c>
    </row>
    <row r="227" spans="1:15">
      <c r="A227" s="14">
        <v>4</v>
      </c>
      <c r="B227" s="97" t="s">
        <v>245</v>
      </c>
      <c r="C227" s="98" t="s">
        <v>250</v>
      </c>
      <c r="D227" s="99"/>
      <c r="E227" s="100" t="s">
        <v>247</v>
      </c>
      <c r="F227" s="101"/>
      <c r="G227" s="102" t="s">
        <v>37</v>
      </c>
      <c r="H227" s="164">
        <v>15014.45</v>
      </c>
      <c r="I227" s="167"/>
      <c r="J227" s="168"/>
      <c r="K227" s="7">
        <f>H227*1.2</f>
        <v>18017.34</v>
      </c>
      <c r="L227" s="8"/>
      <c r="M227" s="8"/>
      <c r="N227" s="160">
        <v>2.1120000000000001</v>
      </c>
      <c r="O227" s="161">
        <v>300</v>
      </c>
    </row>
    <row r="228" spans="1:15">
      <c r="A228" s="130"/>
      <c r="B228" s="131"/>
      <c r="C228" s="132"/>
      <c r="D228" s="151"/>
      <c r="E228" s="133"/>
      <c r="F228" s="133"/>
      <c r="G228" s="134"/>
      <c r="H228" s="135"/>
      <c r="I228" s="152"/>
      <c r="J228" s="152"/>
      <c r="K228" s="135"/>
      <c r="L228" s="135"/>
      <c r="M228" s="135"/>
      <c r="N228" s="171"/>
      <c r="O228" s="163"/>
    </row>
    <row r="229" spans="1:15">
      <c r="A229" s="137" t="s">
        <v>251</v>
      </c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9"/>
    </row>
    <row r="230" spans="1:15" ht="24">
      <c r="A230" s="14">
        <v>1</v>
      </c>
      <c r="B230" s="97" t="s">
        <v>252</v>
      </c>
      <c r="C230" s="98" t="s">
        <v>253</v>
      </c>
      <c r="D230" s="99"/>
      <c r="E230" s="100" t="s">
        <v>254</v>
      </c>
      <c r="F230" s="101"/>
      <c r="G230" s="102" t="s">
        <v>37</v>
      </c>
      <c r="H230" s="179">
        <v>392.65</v>
      </c>
      <c r="I230" s="180"/>
      <c r="J230" s="181"/>
      <c r="K230" s="7">
        <f>H230*1.2</f>
        <v>471.17999999999995</v>
      </c>
      <c r="L230" s="8"/>
      <c r="M230" s="8"/>
      <c r="N230" s="160">
        <v>0.01</v>
      </c>
      <c r="O230" s="161">
        <v>200</v>
      </c>
    </row>
    <row r="231" spans="1:15" ht="24">
      <c r="A231" s="14">
        <v>2</v>
      </c>
      <c r="B231" s="97" t="s">
        <v>252</v>
      </c>
      <c r="C231" s="98" t="s">
        <v>255</v>
      </c>
      <c r="D231" s="99"/>
      <c r="E231" s="100" t="s">
        <v>256</v>
      </c>
      <c r="F231" s="101"/>
      <c r="G231" s="102" t="s">
        <v>37</v>
      </c>
      <c r="H231" s="179">
        <v>446.77</v>
      </c>
      <c r="I231" s="180"/>
      <c r="J231" s="181"/>
      <c r="K231" s="7">
        <f>H231*1.2</f>
        <v>536.12399999999991</v>
      </c>
      <c r="L231" s="8"/>
      <c r="M231" s="8"/>
      <c r="N231" s="160">
        <v>1.2E-2</v>
      </c>
      <c r="O231" s="161">
        <v>200</v>
      </c>
    </row>
    <row r="232" spans="1:15" ht="24">
      <c r="A232" s="14">
        <v>3</v>
      </c>
      <c r="B232" s="97" t="s">
        <v>252</v>
      </c>
      <c r="C232" s="98" t="s">
        <v>257</v>
      </c>
      <c r="D232" s="99"/>
      <c r="E232" s="100" t="s">
        <v>258</v>
      </c>
      <c r="F232" s="101"/>
      <c r="G232" s="102" t="s">
        <v>37</v>
      </c>
      <c r="H232" s="179">
        <v>869.37</v>
      </c>
      <c r="I232" s="180"/>
      <c r="J232" s="181"/>
      <c r="K232" s="7">
        <f>H232*1.2</f>
        <v>1043.2439999999999</v>
      </c>
      <c r="L232" s="8"/>
      <c r="M232" s="8"/>
      <c r="N232" s="160">
        <v>3.5999999999999997E-2</v>
      </c>
      <c r="O232" s="161">
        <v>200</v>
      </c>
    </row>
    <row r="233" spans="1:15">
      <c r="A233" s="130"/>
      <c r="B233" s="131"/>
      <c r="C233" s="132"/>
      <c r="D233" s="151"/>
      <c r="E233" s="133"/>
      <c r="F233" s="133"/>
      <c r="G233" s="134"/>
      <c r="H233" s="182"/>
      <c r="I233" s="183"/>
      <c r="J233" s="183"/>
      <c r="K233" s="134"/>
      <c r="L233" s="134"/>
      <c r="M233" s="134"/>
      <c r="N233" s="171"/>
      <c r="O233" s="163"/>
    </row>
    <row r="234" spans="1:15">
      <c r="A234" s="130"/>
      <c r="B234" s="131"/>
      <c r="C234" s="132"/>
      <c r="D234" s="151"/>
      <c r="E234" s="133"/>
      <c r="F234" s="133"/>
      <c r="G234" s="134"/>
      <c r="H234" s="182"/>
      <c r="I234" s="183"/>
      <c r="J234" s="183"/>
      <c r="K234" s="134"/>
      <c r="L234" s="134"/>
      <c r="M234" s="134"/>
      <c r="N234" s="171"/>
      <c r="O234" s="163"/>
    </row>
    <row r="235" spans="1:15">
      <c r="A235" s="137" t="s">
        <v>259</v>
      </c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9"/>
    </row>
    <row r="236" spans="1:15" ht="36">
      <c r="A236" s="14">
        <v>1</v>
      </c>
      <c r="B236" s="97" t="s">
        <v>260</v>
      </c>
      <c r="C236" s="98" t="s">
        <v>261</v>
      </c>
      <c r="D236" s="99"/>
      <c r="E236" s="100" t="s">
        <v>262</v>
      </c>
      <c r="F236" s="101"/>
      <c r="G236" s="102" t="s">
        <v>37</v>
      </c>
      <c r="H236" s="7">
        <v>1356.96</v>
      </c>
      <c r="I236" s="140"/>
      <c r="J236" s="141"/>
      <c r="K236" s="7">
        <f>H236*1.2</f>
        <v>1628.3520000000001</v>
      </c>
      <c r="L236" s="8"/>
      <c r="M236" s="8"/>
      <c r="N236" s="160">
        <v>0.375</v>
      </c>
      <c r="O236" s="161">
        <v>100</v>
      </c>
    </row>
    <row r="237" spans="1:15" ht="36">
      <c r="A237" s="14">
        <v>2</v>
      </c>
      <c r="B237" s="97" t="s">
        <v>260</v>
      </c>
      <c r="C237" s="98" t="s">
        <v>263</v>
      </c>
      <c r="D237" s="99"/>
      <c r="E237" s="100" t="s">
        <v>264</v>
      </c>
      <c r="F237" s="101"/>
      <c r="G237" s="102" t="s">
        <v>37</v>
      </c>
      <c r="H237" s="7">
        <v>1757.32</v>
      </c>
      <c r="I237" s="140"/>
      <c r="J237" s="141"/>
      <c r="K237" s="7">
        <f t="shared" ref="K237:K265" si="7">H237*1.2</f>
        <v>2108.7839999999997</v>
      </c>
      <c r="L237" s="8"/>
      <c r="M237" s="8"/>
      <c r="N237" s="160">
        <v>0.55000000000000004</v>
      </c>
      <c r="O237" s="161">
        <v>100</v>
      </c>
    </row>
    <row r="238" spans="1:15" ht="36">
      <c r="A238" s="14">
        <v>3</v>
      </c>
      <c r="B238" s="97" t="s">
        <v>260</v>
      </c>
      <c r="C238" s="98" t="s">
        <v>265</v>
      </c>
      <c r="D238" s="99"/>
      <c r="E238" s="100" t="s">
        <v>266</v>
      </c>
      <c r="F238" s="101"/>
      <c r="G238" s="102" t="s">
        <v>37</v>
      </c>
      <c r="H238" s="7">
        <v>1248.8900000000001</v>
      </c>
      <c r="I238" s="140"/>
      <c r="J238" s="141"/>
      <c r="K238" s="7">
        <f>H238*1.2</f>
        <v>1498.6680000000001</v>
      </c>
      <c r="L238" s="8"/>
      <c r="M238" s="8"/>
      <c r="N238" s="160">
        <v>0.32</v>
      </c>
      <c r="O238" s="161">
        <v>100</v>
      </c>
    </row>
    <row r="239" spans="1:15" ht="36">
      <c r="A239" s="14">
        <v>4</v>
      </c>
      <c r="B239" s="97" t="s">
        <v>260</v>
      </c>
      <c r="C239" s="98" t="s">
        <v>267</v>
      </c>
      <c r="D239" s="118"/>
      <c r="E239" s="100" t="s">
        <v>268</v>
      </c>
      <c r="F239" s="101"/>
      <c r="G239" s="102" t="s">
        <v>37</v>
      </c>
      <c r="H239" s="7">
        <v>2137.12</v>
      </c>
      <c r="I239" s="8"/>
      <c r="J239" s="103"/>
      <c r="K239" s="7">
        <f t="shared" si="7"/>
        <v>2564.5439999999999</v>
      </c>
      <c r="L239" s="8"/>
      <c r="M239" s="8"/>
      <c r="N239" s="160">
        <v>0.64</v>
      </c>
      <c r="O239" s="161">
        <v>100</v>
      </c>
    </row>
    <row r="240" spans="1:15" ht="36">
      <c r="A240" s="14">
        <v>5</v>
      </c>
      <c r="B240" s="97" t="s">
        <v>260</v>
      </c>
      <c r="C240" s="98" t="s">
        <v>269</v>
      </c>
      <c r="D240" s="99"/>
      <c r="E240" s="100" t="s">
        <v>270</v>
      </c>
      <c r="F240" s="101"/>
      <c r="G240" s="102" t="s">
        <v>37</v>
      </c>
      <c r="H240" s="7">
        <v>2670.65</v>
      </c>
      <c r="I240" s="140"/>
      <c r="J240" s="141"/>
      <c r="K240" s="7">
        <f t="shared" si="7"/>
        <v>3204.78</v>
      </c>
      <c r="L240" s="8"/>
      <c r="M240" s="8"/>
      <c r="N240" s="160">
        <v>0.81599999999999995</v>
      </c>
      <c r="O240" s="161">
        <v>100</v>
      </c>
    </row>
    <row r="241" spans="1:15" ht="36">
      <c r="A241" s="14">
        <v>6</v>
      </c>
      <c r="B241" s="97" t="s">
        <v>260</v>
      </c>
      <c r="C241" s="98" t="s">
        <v>271</v>
      </c>
      <c r="D241" s="99"/>
      <c r="E241" s="100" t="s">
        <v>272</v>
      </c>
      <c r="F241" s="101"/>
      <c r="G241" s="102" t="s">
        <v>37</v>
      </c>
      <c r="H241" s="7">
        <v>1862.27</v>
      </c>
      <c r="I241" s="140"/>
      <c r="J241" s="141"/>
      <c r="K241" s="7">
        <f t="shared" si="7"/>
        <v>2234.7239999999997</v>
      </c>
      <c r="L241" s="8"/>
      <c r="M241" s="8"/>
      <c r="N241" s="160">
        <v>0.504</v>
      </c>
      <c r="O241" s="161">
        <v>100</v>
      </c>
    </row>
    <row r="242" spans="1:15" ht="36">
      <c r="A242" s="14">
        <v>7</v>
      </c>
      <c r="B242" s="97" t="s">
        <v>260</v>
      </c>
      <c r="C242" s="98" t="s">
        <v>273</v>
      </c>
      <c r="D242" s="118"/>
      <c r="E242" s="100" t="s">
        <v>274</v>
      </c>
      <c r="F242" s="101"/>
      <c r="G242" s="102" t="s">
        <v>37</v>
      </c>
      <c r="H242" s="7">
        <v>1208.17</v>
      </c>
      <c r="I242" s="8"/>
      <c r="J242" s="103"/>
      <c r="K242" s="7">
        <f t="shared" si="7"/>
        <v>1449.8040000000001</v>
      </c>
      <c r="L242" s="8"/>
      <c r="M242" s="8"/>
      <c r="N242" s="160">
        <v>0.34599999999999997</v>
      </c>
      <c r="O242" s="161">
        <v>100</v>
      </c>
    </row>
    <row r="243" spans="1:15" ht="36">
      <c r="A243" s="14">
        <v>8</v>
      </c>
      <c r="B243" s="97" t="s">
        <v>260</v>
      </c>
      <c r="C243" s="98" t="s">
        <v>275</v>
      </c>
      <c r="D243" s="118"/>
      <c r="E243" s="100" t="s">
        <v>276</v>
      </c>
      <c r="F243" s="101"/>
      <c r="G243" s="102" t="s">
        <v>37</v>
      </c>
      <c r="H243" s="7">
        <v>2426.7800000000002</v>
      </c>
      <c r="I243" s="8"/>
      <c r="J243" s="103"/>
      <c r="K243" s="7">
        <f t="shared" si="7"/>
        <v>2912.136</v>
      </c>
      <c r="L243" s="8"/>
      <c r="M243" s="8"/>
      <c r="N243" s="160">
        <v>0.69599999999999995</v>
      </c>
      <c r="O243" s="161">
        <v>100</v>
      </c>
    </row>
    <row r="244" spans="1:15" ht="36">
      <c r="A244" s="14">
        <v>9</v>
      </c>
      <c r="B244" s="97" t="s">
        <v>260</v>
      </c>
      <c r="C244" s="184" t="s">
        <v>277</v>
      </c>
      <c r="D244" s="185"/>
      <c r="E244" s="100" t="s">
        <v>278</v>
      </c>
      <c r="F244" s="101"/>
      <c r="G244" s="102" t="s">
        <v>37</v>
      </c>
      <c r="H244" s="7">
        <v>2876.08</v>
      </c>
      <c r="I244" s="8"/>
      <c r="J244" s="103"/>
      <c r="K244" s="7">
        <f t="shared" si="7"/>
        <v>3451.2959999999998</v>
      </c>
      <c r="L244" s="8"/>
      <c r="M244" s="8"/>
      <c r="N244" s="160">
        <v>0.81499999999999995</v>
      </c>
      <c r="O244" s="161">
        <v>100</v>
      </c>
    </row>
    <row r="245" spans="1:15" ht="36">
      <c r="A245" s="14">
        <v>10</v>
      </c>
      <c r="B245" s="97" t="s">
        <v>260</v>
      </c>
      <c r="C245" s="184" t="s">
        <v>279</v>
      </c>
      <c r="D245" s="185"/>
      <c r="E245" s="100" t="s">
        <v>280</v>
      </c>
      <c r="F245" s="101"/>
      <c r="G245" s="102" t="s">
        <v>37</v>
      </c>
      <c r="H245" s="7">
        <v>1457.87</v>
      </c>
      <c r="I245" s="8"/>
      <c r="J245" s="103"/>
      <c r="K245" s="7">
        <f t="shared" si="7"/>
        <v>1749.4439999999997</v>
      </c>
      <c r="L245" s="8"/>
      <c r="M245" s="8"/>
      <c r="N245" s="160">
        <v>0.42399999999999999</v>
      </c>
      <c r="O245" s="161">
        <v>100</v>
      </c>
    </row>
    <row r="246" spans="1:15" ht="36">
      <c r="A246" s="14">
        <v>11</v>
      </c>
      <c r="B246" s="97" t="s">
        <v>260</v>
      </c>
      <c r="C246" s="98" t="s">
        <v>281</v>
      </c>
      <c r="D246" s="99"/>
      <c r="E246" s="100" t="s">
        <v>282</v>
      </c>
      <c r="F246" s="101"/>
      <c r="G246" s="102" t="s">
        <v>37</v>
      </c>
      <c r="H246" s="7">
        <v>1737.97</v>
      </c>
      <c r="I246" s="140"/>
      <c r="J246" s="141"/>
      <c r="K246" s="7">
        <f t="shared" si="7"/>
        <v>2085.5639999999999</v>
      </c>
      <c r="L246" s="8"/>
      <c r="M246" s="8"/>
      <c r="N246" s="160">
        <v>0.52800000000000002</v>
      </c>
      <c r="O246" s="161">
        <v>100</v>
      </c>
    </row>
    <row r="247" spans="1:15" ht="36">
      <c r="A247" s="14">
        <v>12</v>
      </c>
      <c r="B247" s="97" t="s">
        <v>283</v>
      </c>
      <c r="C247" s="98" t="s">
        <v>284</v>
      </c>
      <c r="D247" s="99"/>
      <c r="E247" s="100" t="s">
        <v>285</v>
      </c>
      <c r="F247" s="101"/>
      <c r="G247" s="102" t="s">
        <v>37</v>
      </c>
      <c r="H247" s="7">
        <v>2455.89</v>
      </c>
      <c r="I247" s="8"/>
      <c r="J247" s="103"/>
      <c r="K247" s="7">
        <f t="shared" si="7"/>
        <v>2947.0679999999998</v>
      </c>
      <c r="L247" s="8"/>
      <c r="M247" s="8"/>
      <c r="N247" s="160">
        <v>0.65600000000000003</v>
      </c>
      <c r="O247" s="161">
        <v>100</v>
      </c>
    </row>
    <row r="248" spans="1:15" ht="36">
      <c r="A248" s="14">
        <v>13</v>
      </c>
      <c r="B248" s="97" t="s">
        <v>260</v>
      </c>
      <c r="C248" s="98" t="s">
        <v>286</v>
      </c>
      <c r="D248" s="99"/>
      <c r="E248" s="100" t="s">
        <v>287</v>
      </c>
      <c r="F248" s="101"/>
      <c r="G248" s="102" t="s">
        <v>37</v>
      </c>
      <c r="H248" s="7">
        <v>3478.37</v>
      </c>
      <c r="I248" s="8"/>
      <c r="J248" s="103"/>
      <c r="K248" s="7">
        <f t="shared" si="7"/>
        <v>4174.0439999999999</v>
      </c>
      <c r="L248" s="8"/>
      <c r="M248" s="8"/>
      <c r="N248" s="160">
        <v>1.0369999999999999</v>
      </c>
      <c r="O248" s="161">
        <v>100</v>
      </c>
    </row>
    <row r="249" spans="1:15" ht="36">
      <c r="A249" s="14">
        <v>14</v>
      </c>
      <c r="B249" s="97" t="s">
        <v>288</v>
      </c>
      <c r="C249" s="98" t="s">
        <v>289</v>
      </c>
      <c r="D249" s="99"/>
      <c r="E249" s="100" t="s">
        <v>290</v>
      </c>
      <c r="F249" s="101"/>
      <c r="G249" s="102" t="s">
        <v>37</v>
      </c>
      <c r="H249" s="164">
        <v>1792.66</v>
      </c>
      <c r="I249" s="165"/>
      <c r="J249" s="166"/>
      <c r="K249" s="7">
        <f t="shared" si="7"/>
        <v>2151.192</v>
      </c>
      <c r="L249" s="8"/>
      <c r="M249" s="8"/>
      <c r="N249" s="160">
        <v>0.48499999999999999</v>
      </c>
      <c r="O249" s="161">
        <v>100</v>
      </c>
    </row>
    <row r="250" spans="1:15" ht="36">
      <c r="A250" s="14">
        <v>15</v>
      </c>
      <c r="B250" s="97" t="s">
        <v>260</v>
      </c>
      <c r="C250" s="98" t="s">
        <v>291</v>
      </c>
      <c r="D250" s="99"/>
      <c r="E250" s="100" t="s">
        <v>292</v>
      </c>
      <c r="F250" s="101"/>
      <c r="G250" s="102" t="s">
        <v>37</v>
      </c>
      <c r="H250" s="164">
        <v>3453.4</v>
      </c>
      <c r="I250" s="165"/>
      <c r="J250" s="166"/>
      <c r="K250" s="7">
        <f t="shared" si="7"/>
        <v>4144.08</v>
      </c>
      <c r="L250" s="8"/>
      <c r="M250" s="8"/>
      <c r="N250" s="160">
        <v>0.97499999999999998</v>
      </c>
      <c r="O250" s="161">
        <v>100</v>
      </c>
    </row>
    <row r="251" spans="1:15" ht="36">
      <c r="A251" s="14">
        <v>16</v>
      </c>
      <c r="B251" s="97" t="s">
        <v>283</v>
      </c>
      <c r="C251" s="98" t="s">
        <v>293</v>
      </c>
      <c r="D251" s="99"/>
      <c r="E251" s="100" t="s">
        <v>294</v>
      </c>
      <c r="F251" s="101"/>
      <c r="G251" s="102" t="s">
        <v>37</v>
      </c>
      <c r="H251" s="164">
        <v>2223.44</v>
      </c>
      <c r="I251" s="165"/>
      <c r="J251" s="166"/>
      <c r="K251" s="7">
        <f t="shared" si="7"/>
        <v>2668.1280000000002</v>
      </c>
      <c r="L251" s="8"/>
      <c r="M251" s="8"/>
      <c r="N251" s="160">
        <v>0.64500000000000002</v>
      </c>
      <c r="O251" s="161">
        <v>100</v>
      </c>
    </row>
    <row r="252" spans="1:15" ht="36">
      <c r="A252" s="14">
        <v>17</v>
      </c>
      <c r="B252" s="97" t="s">
        <v>260</v>
      </c>
      <c r="C252" s="98" t="s">
        <v>295</v>
      </c>
      <c r="D252" s="99"/>
      <c r="E252" s="100" t="s">
        <v>296</v>
      </c>
      <c r="F252" s="101"/>
      <c r="G252" s="102" t="s">
        <v>37</v>
      </c>
      <c r="H252" s="164">
        <v>4763.07</v>
      </c>
      <c r="I252" s="165"/>
      <c r="J252" s="166"/>
      <c r="K252" s="7">
        <f t="shared" si="7"/>
        <v>5715.6839999999993</v>
      </c>
      <c r="L252" s="8"/>
      <c r="M252" s="8"/>
      <c r="N252" s="160">
        <v>1.3029999999999999</v>
      </c>
      <c r="O252" s="161">
        <v>100</v>
      </c>
    </row>
    <row r="253" spans="1:15" ht="36">
      <c r="A253" s="14">
        <v>18</v>
      </c>
      <c r="B253" s="97" t="s">
        <v>283</v>
      </c>
      <c r="C253" s="98" t="s">
        <v>297</v>
      </c>
      <c r="D253" s="99"/>
      <c r="E253" s="100" t="s">
        <v>298</v>
      </c>
      <c r="F253" s="101"/>
      <c r="G253" s="102" t="s">
        <v>37</v>
      </c>
      <c r="H253" s="164">
        <v>2989.5</v>
      </c>
      <c r="I253" s="165"/>
      <c r="J253" s="166"/>
      <c r="K253" s="7">
        <f t="shared" si="7"/>
        <v>3587.4</v>
      </c>
      <c r="L253" s="8"/>
      <c r="M253" s="8"/>
      <c r="N253" s="160">
        <v>0.80600000000000005</v>
      </c>
      <c r="O253" s="161">
        <v>100</v>
      </c>
    </row>
    <row r="254" spans="1:15" ht="36">
      <c r="A254" s="14">
        <v>19</v>
      </c>
      <c r="B254" s="97" t="s">
        <v>260</v>
      </c>
      <c r="C254" s="98" t="s">
        <v>299</v>
      </c>
      <c r="D254" s="99"/>
      <c r="E254" s="100" t="s">
        <v>300</v>
      </c>
      <c r="F254" s="101"/>
      <c r="G254" s="102" t="s">
        <v>37</v>
      </c>
      <c r="H254" s="164">
        <v>6020.58</v>
      </c>
      <c r="I254" s="165"/>
      <c r="J254" s="166"/>
      <c r="K254" s="7">
        <f t="shared" si="7"/>
        <v>7224.6959999999999</v>
      </c>
      <c r="L254" s="8"/>
      <c r="M254" s="8"/>
      <c r="N254" s="160">
        <v>1.63</v>
      </c>
      <c r="O254" s="161">
        <v>100</v>
      </c>
    </row>
    <row r="255" spans="1:15" ht="36">
      <c r="A255" s="14">
        <v>20</v>
      </c>
      <c r="B255" s="97" t="s">
        <v>288</v>
      </c>
      <c r="C255" s="98" t="s">
        <v>301</v>
      </c>
      <c r="D255" s="99"/>
      <c r="E255" s="100" t="s">
        <v>302</v>
      </c>
      <c r="F255" s="101"/>
      <c r="G255" s="102" t="s">
        <v>37</v>
      </c>
      <c r="H255" s="164">
        <v>3538.29</v>
      </c>
      <c r="I255" s="165"/>
      <c r="J255" s="166"/>
      <c r="K255" s="7">
        <f t="shared" si="7"/>
        <v>4245.9479999999994</v>
      </c>
      <c r="L255" s="8"/>
      <c r="M255" s="8"/>
      <c r="N255" s="160">
        <v>0.96699999999999997</v>
      </c>
      <c r="O255" s="161">
        <v>100</v>
      </c>
    </row>
    <row r="256" spans="1:15" ht="36">
      <c r="A256" s="14">
        <v>21</v>
      </c>
      <c r="B256" s="97" t="s">
        <v>283</v>
      </c>
      <c r="C256" s="98" t="s">
        <v>303</v>
      </c>
      <c r="D256" s="99"/>
      <c r="E256" s="100" t="s">
        <v>304</v>
      </c>
      <c r="F256" s="101"/>
      <c r="G256" s="102" t="s">
        <v>37</v>
      </c>
      <c r="H256" s="164">
        <v>4629.67</v>
      </c>
      <c r="I256" s="165"/>
      <c r="J256" s="166"/>
      <c r="K256" s="7">
        <f t="shared" si="7"/>
        <v>5555.6040000000003</v>
      </c>
      <c r="L256" s="8"/>
      <c r="M256" s="8"/>
      <c r="N256" s="160">
        <v>1.3129999999999999</v>
      </c>
      <c r="O256" s="161">
        <v>100</v>
      </c>
    </row>
    <row r="257" spans="1:15" ht="36">
      <c r="A257" s="14">
        <v>22</v>
      </c>
      <c r="B257" s="97" t="s">
        <v>260</v>
      </c>
      <c r="C257" s="98" t="s">
        <v>305</v>
      </c>
      <c r="D257" s="99"/>
      <c r="E257" s="100" t="s">
        <v>306</v>
      </c>
      <c r="F257" s="101"/>
      <c r="G257" s="102" t="s">
        <v>37</v>
      </c>
      <c r="H257" s="164">
        <v>6834.62</v>
      </c>
      <c r="I257" s="165"/>
      <c r="J257" s="166"/>
      <c r="K257" s="7">
        <f t="shared" si="7"/>
        <v>8201.5439999999999</v>
      </c>
      <c r="L257" s="8"/>
      <c r="M257" s="8"/>
      <c r="N257" s="160">
        <v>1.956</v>
      </c>
      <c r="O257" s="161">
        <v>100</v>
      </c>
    </row>
    <row r="258" spans="1:15" ht="36">
      <c r="A258" s="14">
        <v>23</v>
      </c>
      <c r="B258" s="97" t="s">
        <v>307</v>
      </c>
      <c r="C258" s="98" t="s">
        <v>308</v>
      </c>
      <c r="D258" s="99"/>
      <c r="E258" s="100" t="s">
        <v>309</v>
      </c>
      <c r="F258" s="101"/>
      <c r="G258" s="102" t="s">
        <v>37</v>
      </c>
      <c r="H258" s="7">
        <v>2466.0300000000002</v>
      </c>
      <c r="I258" s="140"/>
      <c r="J258" s="141"/>
      <c r="K258" s="7">
        <f t="shared" si="7"/>
        <v>2959.2360000000003</v>
      </c>
      <c r="L258" s="8"/>
      <c r="M258" s="8"/>
      <c r="N258" s="160">
        <v>0.50700000000000001</v>
      </c>
      <c r="O258" s="161">
        <v>200</v>
      </c>
    </row>
    <row r="259" spans="1:15" ht="36">
      <c r="A259" s="14">
        <v>24</v>
      </c>
      <c r="B259" s="97" t="s">
        <v>307</v>
      </c>
      <c r="C259" s="98" t="s">
        <v>310</v>
      </c>
      <c r="D259" s="99"/>
      <c r="E259" s="100" t="s">
        <v>311</v>
      </c>
      <c r="F259" s="101"/>
      <c r="G259" s="102" t="s">
        <v>37</v>
      </c>
      <c r="H259" s="7">
        <v>7130.42</v>
      </c>
      <c r="I259" s="140"/>
      <c r="J259" s="141"/>
      <c r="K259" s="7">
        <f t="shared" si="7"/>
        <v>8556.503999999999</v>
      </c>
      <c r="L259" s="8"/>
      <c r="M259" s="8"/>
      <c r="N259" s="160">
        <v>1.488</v>
      </c>
      <c r="O259" s="161">
        <v>200</v>
      </c>
    </row>
    <row r="260" spans="1:15" ht="36">
      <c r="A260" s="14">
        <v>25</v>
      </c>
      <c r="B260" s="97" t="s">
        <v>307</v>
      </c>
      <c r="C260" s="98" t="s">
        <v>312</v>
      </c>
      <c r="D260" s="99"/>
      <c r="E260" s="100" t="s">
        <v>313</v>
      </c>
      <c r="F260" s="101"/>
      <c r="G260" s="102" t="s">
        <v>37</v>
      </c>
      <c r="H260" s="7">
        <v>4046.43</v>
      </c>
      <c r="I260" s="140"/>
      <c r="J260" s="141"/>
      <c r="K260" s="7">
        <f t="shared" si="7"/>
        <v>4855.7159999999994</v>
      </c>
      <c r="L260" s="8"/>
      <c r="M260" s="8"/>
      <c r="N260" s="160">
        <v>0.75</v>
      </c>
      <c r="O260" s="161">
        <v>200</v>
      </c>
    </row>
    <row r="261" spans="1:15" ht="36">
      <c r="A261" s="14">
        <v>26</v>
      </c>
      <c r="B261" s="97" t="s">
        <v>307</v>
      </c>
      <c r="C261" s="98" t="s">
        <v>314</v>
      </c>
      <c r="D261" s="99"/>
      <c r="E261" s="100" t="s">
        <v>315</v>
      </c>
      <c r="F261" s="101"/>
      <c r="G261" s="102" t="s">
        <v>37</v>
      </c>
      <c r="H261" s="7">
        <v>8255.6299999999992</v>
      </c>
      <c r="I261" s="140"/>
      <c r="J261" s="141"/>
      <c r="K261" s="7">
        <f t="shared" si="7"/>
        <v>9906.7559999999994</v>
      </c>
      <c r="L261" s="8"/>
      <c r="M261" s="8"/>
      <c r="N261" s="160">
        <v>1.68</v>
      </c>
      <c r="O261" s="161">
        <v>200</v>
      </c>
    </row>
    <row r="262" spans="1:15" ht="36">
      <c r="A262" s="14">
        <v>27</v>
      </c>
      <c r="B262" s="97" t="s">
        <v>307</v>
      </c>
      <c r="C262" s="98" t="s">
        <v>316</v>
      </c>
      <c r="D262" s="99"/>
      <c r="E262" s="100" t="s">
        <v>315</v>
      </c>
      <c r="F262" s="101"/>
      <c r="G262" s="102" t="s">
        <v>37</v>
      </c>
      <c r="H262" s="7">
        <v>8516.74</v>
      </c>
      <c r="I262" s="140"/>
      <c r="J262" s="141"/>
      <c r="K262" s="7">
        <f t="shared" si="7"/>
        <v>10220.088</v>
      </c>
      <c r="L262" s="8"/>
      <c r="M262" s="8"/>
      <c r="N262" s="160">
        <v>1.68</v>
      </c>
      <c r="O262" s="161">
        <v>200</v>
      </c>
    </row>
    <row r="263" spans="1:15" ht="36">
      <c r="A263" s="14">
        <v>28</v>
      </c>
      <c r="B263" s="97" t="s">
        <v>307</v>
      </c>
      <c r="C263" s="98" t="s">
        <v>317</v>
      </c>
      <c r="D263" s="118"/>
      <c r="E263" s="100" t="s">
        <v>318</v>
      </c>
      <c r="F263" s="101"/>
      <c r="G263" s="102" t="s">
        <v>37</v>
      </c>
      <c r="H263" s="7">
        <v>3343.04</v>
      </c>
      <c r="I263" s="8"/>
      <c r="J263" s="103"/>
      <c r="K263" s="7">
        <f t="shared" si="7"/>
        <v>4011.6479999999997</v>
      </c>
      <c r="L263" s="8"/>
      <c r="M263" s="8"/>
      <c r="N263" s="160">
        <v>0.57999999999999996</v>
      </c>
      <c r="O263" s="161">
        <v>200</v>
      </c>
    </row>
    <row r="264" spans="1:15" ht="36">
      <c r="A264" s="14">
        <v>29</v>
      </c>
      <c r="B264" s="97" t="s">
        <v>307</v>
      </c>
      <c r="C264" s="98" t="s">
        <v>319</v>
      </c>
      <c r="D264" s="118"/>
      <c r="E264" s="100" t="s">
        <v>320</v>
      </c>
      <c r="F264" s="101"/>
      <c r="G264" s="102" t="s">
        <v>37</v>
      </c>
      <c r="H264" s="7">
        <v>5051.3500000000004</v>
      </c>
      <c r="I264" s="8"/>
      <c r="J264" s="103"/>
      <c r="K264" s="7">
        <f t="shared" si="7"/>
        <v>6061.62</v>
      </c>
      <c r="L264" s="8"/>
      <c r="M264" s="8"/>
      <c r="N264" s="160">
        <v>0.9</v>
      </c>
      <c r="O264" s="161">
        <v>200</v>
      </c>
    </row>
    <row r="265" spans="1:15" ht="36">
      <c r="A265" s="14">
        <v>30</v>
      </c>
      <c r="B265" s="97" t="s">
        <v>307</v>
      </c>
      <c r="C265" s="98" t="s">
        <v>321</v>
      </c>
      <c r="D265" s="99"/>
      <c r="E265" s="100" t="s">
        <v>322</v>
      </c>
      <c r="F265" s="101"/>
      <c r="G265" s="102" t="s">
        <v>37</v>
      </c>
      <c r="H265" s="7">
        <v>10210.93</v>
      </c>
      <c r="I265" s="140"/>
      <c r="J265" s="141"/>
      <c r="K265" s="7">
        <f t="shared" si="7"/>
        <v>12253.116</v>
      </c>
      <c r="L265" s="8"/>
      <c r="M265" s="8"/>
      <c r="N265" s="160">
        <v>1.9</v>
      </c>
      <c r="O265" s="161">
        <v>200</v>
      </c>
    </row>
    <row r="267" spans="1:15">
      <c r="A267" s="138" t="s">
        <v>323</v>
      </c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</row>
    <row r="268" spans="1:15">
      <c r="A268" s="186">
        <v>1</v>
      </c>
      <c r="B268" s="187" t="s">
        <v>324</v>
      </c>
      <c r="C268" s="188" t="s">
        <v>325</v>
      </c>
      <c r="D268" s="189"/>
      <c r="E268" s="110" t="s">
        <v>326</v>
      </c>
      <c r="F268" s="111"/>
      <c r="G268" s="186" t="s">
        <v>37</v>
      </c>
      <c r="H268" s="113">
        <v>417.69</v>
      </c>
      <c r="I268" s="157"/>
      <c r="J268" s="190"/>
      <c r="K268" s="113">
        <f>H268*1.2</f>
        <v>501.22799999999995</v>
      </c>
      <c r="L268" s="157"/>
      <c r="M268" s="157"/>
      <c r="N268" s="158">
        <v>5.3999999999999999E-2</v>
      </c>
      <c r="O268" s="191">
        <v>200</v>
      </c>
    </row>
    <row r="269" spans="1:15">
      <c r="A269" s="186">
        <v>2</v>
      </c>
      <c r="B269" s="192" t="s">
        <v>324</v>
      </c>
      <c r="C269" s="184" t="s">
        <v>327</v>
      </c>
      <c r="D269" s="185"/>
      <c r="E269" s="100" t="s">
        <v>328</v>
      </c>
      <c r="F269" s="101"/>
      <c r="G269" s="58" t="s">
        <v>37</v>
      </c>
      <c r="H269" s="7">
        <v>503.2</v>
      </c>
      <c r="I269" s="8"/>
      <c r="J269" s="103"/>
      <c r="K269" s="7">
        <f t="shared" ref="K269:K297" si="8">H269*1.2</f>
        <v>603.83999999999992</v>
      </c>
      <c r="L269" s="8"/>
      <c r="M269" s="8"/>
      <c r="N269" s="160">
        <v>6.5000000000000002E-2</v>
      </c>
      <c r="O269" s="193">
        <v>200</v>
      </c>
    </row>
    <row r="270" spans="1:15">
      <c r="A270" s="186">
        <v>3</v>
      </c>
      <c r="B270" s="192" t="s">
        <v>324</v>
      </c>
      <c r="C270" s="184" t="s">
        <v>329</v>
      </c>
      <c r="D270" s="185"/>
      <c r="E270" s="100" t="s">
        <v>330</v>
      </c>
      <c r="F270" s="101"/>
      <c r="G270" s="58" t="s">
        <v>37</v>
      </c>
      <c r="H270" s="7">
        <v>557.28</v>
      </c>
      <c r="I270" s="8"/>
      <c r="J270" s="103"/>
      <c r="K270" s="7">
        <f t="shared" si="8"/>
        <v>668.73599999999999</v>
      </c>
      <c r="L270" s="8"/>
      <c r="M270" s="8"/>
      <c r="N270" s="160">
        <v>7.0999999999999994E-2</v>
      </c>
      <c r="O270" s="193">
        <v>200</v>
      </c>
    </row>
    <row r="271" spans="1:15">
      <c r="A271" s="186">
        <v>4</v>
      </c>
      <c r="B271" s="192" t="s">
        <v>324</v>
      </c>
      <c r="C271" s="184" t="s">
        <v>331</v>
      </c>
      <c r="D271" s="185"/>
      <c r="E271" s="100" t="s">
        <v>332</v>
      </c>
      <c r="F271" s="101"/>
      <c r="G271" s="58" t="s">
        <v>37</v>
      </c>
      <c r="H271" s="7">
        <v>683.91</v>
      </c>
      <c r="I271" s="8"/>
      <c r="J271" s="103"/>
      <c r="K271" s="7">
        <f t="shared" si="8"/>
        <v>820.69199999999989</v>
      </c>
      <c r="L271" s="8"/>
      <c r="M271" s="8"/>
      <c r="N271" s="160">
        <v>8.1000000000000003E-2</v>
      </c>
      <c r="O271" s="193">
        <v>200</v>
      </c>
    </row>
    <row r="272" spans="1:15">
      <c r="A272" s="186">
        <v>5</v>
      </c>
      <c r="B272" s="192" t="s">
        <v>324</v>
      </c>
      <c r="C272" s="184" t="s">
        <v>333</v>
      </c>
      <c r="D272" s="185"/>
      <c r="E272" s="100" t="s">
        <v>334</v>
      </c>
      <c r="F272" s="101"/>
      <c r="G272" s="58" t="s">
        <v>37</v>
      </c>
      <c r="H272" s="7">
        <v>783.47</v>
      </c>
      <c r="I272" s="8"/>
      <c r="J272" s="103"/>
      <c r="K272" s="7">
        <f t="shared" si="8"/>
        <v>940.16399999999999</v>
      </c>
      <c r="L272" s="8"/>
      <c r="M272" s="8"/>
      <c r="N272" s="160">
        <v>9.1999999999999998E-2</v>
      </c>
      <c r="O272" s="193">
        <v>200</v>
      </c>
    </row>
    <row r="273" spans="1:15">
      <c r="A273" s="186">
        <v>6</v>
      </c>
      <c r="B273" s="192" t="s">
        <v>324</v>
      </c>
      <c r="C273" s="184" t="s">
        <v>335</v>
      </c>
      <c r="D273" s="185"/>
      <c r="E273" s="100" t="s">
        <v>336</v>
      </c>
      <c r="F273" s="101"/>
      <c r="G273" s="58" t="s">
        <v>37</v>
      </c>
      <c r="H273" s="7">
        <v>927.8</v>
      </c>
      <c r="I273" s="8"/>
      <c r="J273" s="103"/>
      <c r="K273" s="7">
        <f t="shared" si="8"/>
        <v>1113.3599999999999</v>
      </c>
      <c r="L273" s="8"/>
      <c r="M273" s="8"/>
      <c r="N273" s="160">
        <v>0.10299999999999999</v>
      </c>
      <c r="O273" s="193">
        <v>200</v>
      </c>
    </row>
    <row r="274" spans="1:15">
      <c r="A274" s="186">
        <v>7</v>
      </c>
      <c r="B274" s="192" t="s">
        <v>324</v>
      </c>
      <c r="C274" s="184" t="s">
        <v>337</v>
      </c>
      <c r="D274" s="185"/>
      <c r="E274" s="100" t="s">
        <v>338</v>
      </c>
      <c r="F274" s="101"/>
      <c r="G274" s="58" t="s">
        <v>37</v>
      </c>
      <c r="H274" s="7">
        <v>1122.24</v>
      </c>
      <c r="I274" s="8"/>
      <c r="J274" s="103"/>
      <c r="K274" s="7">
        <f>H274*1.2</f>
        <v>1346.6879999999999</v>
      </c>
      <c r="L274" s="8"/>
      <c r="M274" s="6"/>
      <c r="N274" s="160">
        <v>0.105</v>
      </c>
      <c r="O274" s="193">
        <v>200</v>
      </c>
    </row>
    <row r="275" spans="1:15">
      <c r="A275" s="186">
        <v>8</v>
      </c>
      <c r="B275" s="192" t="s">
        <v>324</v>
      </c>
      <c r="C275" s="184" t="s">
        <v>339</v>
      </c>
      <c r="D275" s="185"/>
      <c r="E275" s="100" t="s">
        <v>340</v>
      </c>
      <c r="F275" s="101"/>
      <c r="G275" s="58" t="s">
        <v>37</v>
      </c>
      <c r="H275" s="7">
        <v>1218.06</v>
      </c>
      <c r="I275" s="8"/>
      <c r="J275" s="103"/>
      <c r="K275" s="7">
        <f t="shared" si="8"/>
        <v>1461.6719999999998</v>
      </c>
      <c r="L275" s="8"/>
      <c r="M275" s="8"/>
      <c r="N275" s="160">
        <v>0.12</v>
      </c>
      <c r="O275" s="193">
        <v>200</v>
      </c>
    </row>
    <row r="276" spans="1:15">
      <c r="A276" s="186">
        <v>9</v>
      </c>
      <c r="B276" s="192" t="s">
        <v>324</v>
      </c>
      <c r="C276" s="184" t="s">
        <v>341</v>
      </c>
      <c r="D276" s="185"/>
      <c r="E276" s="100" t="s">
        <v>342</v>
      </c>
      <c r="F276" s="101"/>
      <c r="G276" s="58" t="s">
        <v>37</v>
      </c>
      <c r="H276" s="7">
        <v>1261.6600000000001</v>
      </c>
      <c r="I276" s="8"/>
      <c r="J276" s="103"/>
      <c r="K276" s="7">
        <f t="shared" si="8"/>
        <v>1513.992</v>
      </c>
      <c r="L276" s="8"/>
      <c r="M276" s="8"/>
      <c r="N276" s="160">
        <v>0.125</v>
      </c>
      <c r="O276" s="193">
        <v>200</v>
      </c>
    </row>
    <row r="277" spans="1:15">
      <c r="A277" s="186">
        <v>10</v>
      </c>
      <c r="B277" s="192" t="s">
        <v>324</v>
      </c>
      <c r="C277" s="184" t="s">
        <v>343</v>
      </c>
      <c r="D277" s="185"/>
      <c r="E277" s="100" t="s">
        <v>344</v>
      </c>
      <c r="F277" s="101"/>
      <c r="G277" s="58" t="s">
        <v>37</v>
      </c>
      <c r="H277" s="7">
        <v>825.53</v>
      </c>
      <c r="I277" s="8"/>
      <c r="J277" s="103"/>
      <c r="K277" s="7">
        <f t="shared" si="8"/>
        <v>990.63599999999997</v>
      </c>
      <c r="L277" s="8"/>
      <c r="M277" s="8"/>
      <c r="N277" s="160">
        <v>8.3000000000000004E-2</v>
      </c>
      <c r="O277" s="193">
        <v>200</v>
      </c>
    </row>
    <row r="278" spans="1:15">
      <c r="A278" s="186">
        <v>11</v>
      </c>
      <c r="B278" s="192" t="s">
        <v>324</v>
      </c>
      <c r="C278" s="184" t="s">
        <v>345</v>
      </c>
      <c r="D278" s="185"/>
      <c r="E278" s="100" t="s">
        <v>346</v>
      </c>
      <c r="F278" s="101"/>
      <c r="G278" s="58" t="s">
        <v>37</v>
      </c>
      <c r="H278" s="7">
        <v>1104.22</v>
      </c>
      <c r="I278" s="8"/>
      <c r="J278" s="103"/>
      <c r="K278" s="7">
        <f t="shared" si="8"/>
        <v>1325.0640000000001</v>
      </c>
      <c r="L278" s="8"/>
      <c r="M278" s="8"/>
      <c r="N278" s="160">
        <v>0.10199999999999999</v>
      </c>
      <c r="O278" s="193">
        <v>200</v>
      </c>
    </row>
    <row r="279" spans="1:15">
      <c r="A279" s="186">
        <v>12</v>
      </c>
      <c r="B279" s="192" t="s">
        <v>324</v>
      </c>
      <c r="C279" s="184" t="s">
        <v>347</v>
      </c>
      <c r="D279" s="185"/>
      <c r="E279" s="100" t="s">
        <v>348</v>
      </c>
      <c r="F279" s="101"/>
      <c r="G279" s="58" t="s">
        <v>37</v>
      </c>
      <c r="H279" s="7">
        <v>1338.34</v>
      </c>
      <c r="I279" s="8"/>
      <c r="J279" s="103"/>
      <c r="K279" s="7">
        <f t="shared" si="8"/>
        <v>1606.0079999999998</v>
      </c>
      <c r="L279" s="8"/>
      <c r="M279" s="8"/>
      <c r="N279" s="160">
        <v>0.11899999999999999</v>
      </c>
      <c r="O279" s="193">
        <v>200</v>
      </c>
    </row>
    <row r="280" spans="1:15">
      <c r="A280" s="186">
        <v>13</v>
      </c>
      <c r="B280" s="192" t="s">
        <v>324</v>
      </c>
      <c r="C280" s="184" t="s">
        <v>349</v>
      </c>
      <c r="D280" s="185"/>
      <c r="E280" s="100" t="s">
        <v>350</v>
      </c>
      <c r="F280" s="101"/>
      <c r="G280" s="58" t="s">
        <v>37</v>
      </c>
      <c r="H280" s="7">
        <v>1063.73</v>
      </c>
      <c r="I280" s="8"/>
      <c r="J280" s="103"/>
      <c r="K280" s="7">
        <f t="shared" si="8"/>
        <v>1276.4759999999999</v>
      </c>
      <c r="L280" s="8"/>
      <c r="M280" s="8"/>
      <c r="N280" s="160">
        <v>0.13700000000000001</v>
      </c>
      <c r="O280" s="193">
        <v>200</v>
      </c>
    </row>
    <row r="281" spans="1:15">
      <c r="A281" s="186">
        <v>14</v>
      </c>
      <c r="B281" s="192" t="s">
        <v>324</v>
      </c>
      <c r="C281" s="184" t="s">
        <v>351</v>
      </c>
      <c r="D281" s="185"/>
      <c r="E281" s="100" t="s">
        <v>352</v>
      </c>
      <c r="F281" s="101"/>
      <c r="G281" s="58" t="s">
        <v>37</v>
      </c>
      <c r="H281" s="7">
        <v>1343.78</v>
      </c>
      <c r="I281" s="8"/>
      <c r="J281" s="103"/>
      <c r="K281" s="7">
        <f t="shared" si="8"/>
        <v>1612.5359999999998</v>
      </c>
      <c r="L281" s="8"/>
      <c r="M281" s="8"/>
      <c r="N281" s="160">
        <v>0.16200000000000001</v>
      </c>
      <c r="O281" s="193">
        <v>200</v>
      </c>
    </row>
    <row r="282" spans="1:15">
      <c r="A282" s="186">
        <v>15</v>
      </c>
      <c r="B282" s="192" t="s">
        <v>324</v>
      </c>
      <c r="C282" s="184" t="s">
        <v>353</v>
      </c>
      <c r="D282" s="185"/>
      <c r="E282" s="100" t="s">
        <v>354</v>
      </c>
      <c r="F282" s="101"/>
      <c r="G282" s="58" t="s">
        <v>37</v>
      </c>
      <c r="H282" s="7">
        <v>1546.21</v>
      </c>
      <c r="I282" s="8"/>
      <c r="J282" s="103"/>
      <c r="K282" s="7">
        <f t="shared" si="8"/>
        <v>1855.452</v>
      </c>
      <c r="L282" s="8"/>
      <c r="M282" s="8"/>
      <c r="N282" s="160">
        <v>0.18</v>
      </c>
      <c r="O282" s="193">
        <v>200</v>
      </c>
    </row>
    <row r="283" spans="1:15">
      <c r="A283" s="186">
        <v>16</v>
      </c>
      <c r="B283" s="192" t="s">
        <v>324</v>
      </c>
      <c r="C283" s="184" t="s">
        <v>355</v>
      </c>
      <c r="D283" s="185"/>
      <c r="E283" s="100" t="s">
        <v>356</v>
      </c>
      <c r="F283" s="101"/>
      <c r="G283" s="58" t="s">
        <v>37</v>
      </c>
      <c r="H283" s="7">
        <v>1700.7</v>
      </c>
      <c r="I283" s="8"/>
      <c r="J283" s="103"/>
      <c r="K283" s="7">
        <f t="shared" si="8"/>
        <v>2040.84</v>
      </c>
      <c r="L283" s="8"/>
      <c r="M283" s="8"/>
      <c r="N283" s="160">
        <v>0.19700000000000001</v>
      </c>
      <c r="O283" s="193">
        <v>200</v>
      </c>
    </row>
    <row r="284" spans="1:15">
      <c r="A284" s="186">
        <v>17</v>
      </c>
      <c r="B284" s="192" t="s">
        <v>324</v>
      </c>
      <c r="C284" s="184" t="s">
        <v>357</v>
      </c>
      <c r="D284" s="185"/>
      <c r="E284" s="100" t="s">
        <v>358</v>
      </c>
      <c r="F284" s="101"/>
      <c r="G284" s="58" t="s">
        <v>37</v>
      </c>
      <c r="H284" s="7">
        <v>1844.34</v>
      </c>
      <c r="I284" s="8"/>
      <c r="J284" s="103"/>
      <c r="K284" s="7">
        <f t="shared" si="8"/>
        <v>2213.2079999999996</v>
      </c>
      <c r="L284" s="8"/>
      <c r="M284" s="8"/>
      <c r="N284" s="160">
        <v>0.24</v>
      </c>
      <c r="O284" s="193">
        <v>200</v>
      </c>
    </row>
    <row r="285" spans="1:15">
      <c r="A285" s="186">
        <v>18</v>
      </c>
      <c r="B285" s="192" t="s">
        <v>324</v>
      </c>
      <c r="C285" s="184" t="s">
        <v>359</v>
      </c>
      <c r="D285" s="185"/>
      <c r="E285" s="100" t="s">
        <v>360</v>
      </c>
      <c r="F285" s="101"/>
      <c r="G285" s="58" t="s">
        <v>37</v>
      </c>
      <c r="H285" s="7">
        <v>2978.6</v>
      </c>
      <c r="I285" s="8"/>
      <c r="J285" s="103"/>
      <c r="K285" s="7">
        <f t="shared" si="8"/>
        <v>3574.3199999999997</v>
      </c>
      <c r="L285" s="8"/>
      <c r="M285" s="8"/>
      <c r="N285" s="160">
        <v>0.25700000000000001</v>
      </c>
      <c r="O285" s="193">
        <v>200</v>
      </c>
    </row>
    <row r="286" spans="1:15">
      <c r="A286" s="186">
        <v>19</v>
      </c>
      <c r="B286" s="192" t="s">
        <v>324</v>
      </c>
      <c r="C286" s="184" t="s">
        <v>361</v>
      </c>
      <c r="D286" s="185"/>
      <c r="E286" s="100" t="s">
        <v>362</v>
      </c>
      <c r="F286" s="101"/>
      <c r="G286" s="58" t="s">
        <v>37</v>
      </c>
      <c r="H286" s="7">
        <v>4751.62</v>
      </c>
      <c r="I286" s="8"/>
      <c r="J286" s="103"/>
      <c r="K286" s="7">
        <f t="shared" si="8"/>
        <v>5701.9439999999995</v>
      </c>
      <c r="L286" s="8"/>
      <c r="M286" s="8"/>
      <c r="N286" s="160">
        <v>0.38400000000000001</v>
      </c>
      <c r="O286" s="193">
        <v>200</v>
      </c>
    </row>
    <row r="287" spans="1:15">
      <c r="A287" s="186">
        <v>20</v>
      </c>
      <c r="B287" s="192" t="s">
        <v>324</v>
      </c>
      <c r="C287" s="184" t="s">
        <v>363</v>
      </c>
      <c r="D287" s="185"/>
      <c r="E287" s="100" t="s">
        <v>364</v>
      </c>
      <c r="F287" s="101"/>
      <c r="G287" s="58" t="s">
        <v>37</v>
      </c>
      <c r="H287" s="7">
        <v>5100.6499999999996</v>
      </c>
      <c r="I287" s="8"/>
      <c r="J287" s="103"/>
      <c r="K287" s="7">
        <f t="shared" si="8"/>
        <v>6120.78</v>
      </c>
      <c r="L287" s="8"/>
      <c r="M287" s="8"/>
      <c r="N287" s="160">
        <v>0.41799999999999998</v>
      </c>
      <c r="O287" s="193">
        <v>200</v>
      </c>
    </row>
    <row r="288" spans="1:15">
      <c r="A288" s="186">
        <v>21</v>
      </c>
      <c r="B288" s="192" t="s">
        <v>324</v>
      </c>
      <c r="C288" s="184" t="s">
        <v>365</v>
      </c>
      <c r="D288" s="185"/>
      <c r="E288" s="100" t="s">
        <v>366</v>
      </c>
      <c r="F288" s="101"/>
      <c r="G288" s="58" t="s">
        <v>37</v>
      </c>
      <c r="H288" s="7">
        <v>2204.67</v>
      </c>
      <c r="I288" s="8"/>
      <c r="J288" s="103"/>
      <c r="K288" s="7">
        <f t="shared" si="8"/>
        <v>2645.6039999999998</v>
      </c>
      <c r="L288" s="8"/>
      <c r="M288" s="8"/>
      <c r="N288" s="160">
        <v>0.25</v>
      </c>
      <c r="O288" s="193">
        <v>200</v>
      </c>
    </row>
    <row r="289" spans="1:15">
      <c r="A289" s="186">
        <v>22</v>
      </c>
      <c r="B289" s="192" t="s">
        <v>324</v>
      </c>
      <c r="C289" s="184" t="s">
        <v>367</v>
      </c>
      <c r="D289" s="185"/>
      <c r="E289" s="100" t="s">
        <v>368</v>
      </c>
      <c r="F289" s="101"/>
      <c r="G289" s="58" t="s">
        <v>37</v>
      </c>
      <c r="H289" s="7">
        <v>2549.54</v>
      </c>
      <c r="I289" s="8"/>
      <c r="J289" s="103"/>
      <c r="K289" s="7">
        <f t="shared" si="8"/>
        <v>3059.4479999999999</v>
      </c>
      <c r="L289" s="8"/>
      <c r="M289" s="8"/>
      <c r="N289" s="160">
        <v>0.28499999999999998</v>
      </c>
      <c r="O289" s="193">
        <v>200</v>
      </c>
    </row>
    <row r="290" spans="1:15">
      <c r="A290" s="186">
        <v>23</v>
      </c>
      <c r="B290" s="192" t="s">
        <v>324</v>
      </c>
      <c r="C290" s="184" t="s">
        <v>369</v>
      </c>
      <c r="D290" s="185"/>
      <c r="E290" s="100" t="s">
        <v>370</v>
      </c>
      <c r="F290" s="101"/>
      <c r="G290" s="58" t="s">
        <v>37</v>
      </c>
      <c r="H290" s="7">
        <v>3462.22</v>
      </c>
      <c r="I290" s="8"/>
      <c r="J290" s="103"/>
      <c r="K290" s="7">
        <f>H290*1.2</f>
        <v>4154.6639999999998</v>
      </c>
      <c r="L290" s="8"/>
      <c r="M290" s="8"/>
      <c r="N290" s="160">
        <v>0.34</v>
      </c>
      <c r="O290" s="193">
        <v>200</v>
      </c>
    </row>
    <row r="291" spans="1:15">
      <c r="A291" s="186">
        <v>24</v>
      </c>
      <c r="B291" s="192" t="s">
        <v>324</v>
      </c>
      <c r="C291" s="184" t="s">
        <v>371</v>
      </c>
      <c r="D291" s="185"/>
      <c r="E291" s="100" t="s">
        <v>370</v>
      </c>
      <c r="F291" s="101"/>
      <c r="G291" s="58" t="s">
        <v>37</v>
      </c>
      <c r="H291" s="7">
        <v>3781.76</v>
      </c>
      <c r="I291" s="8"/>
      <c r="J291" s="103"/>
      <c r="K291" s="7">
        <f t="shared" si="8"/>
        <v>4538.1120000000001</v>
      </c>
      <c r="L291" s="8"/>
      <c r="M291" s="8"/>
      <c r="N291" s="160">
        <v>0.34</v>
      </c>
      <c r="O291" s="193">
        <v>200</v>
      </c>
    </row>
    <row r="292" spans="1:15">
      <c r="A292" s="186">
        <v>25</v>
      </c>
      <c r="B292" s="192" t="s">
        <v>324</v>
      </c>
      <c r="C292" s="184" t="s">
        <v>372</v>
      </c>
      <c r="D292" s="185"/>
      <c r="E292" s="100" t="s">
        <v>373</v>
      </c>
      <c r="F292" s="101"/>
      <c r="G292" s="58" t="s">
        <v>37</v>
      </c>
      <c r="H292" s="7">
        <v>4260.22</v>
      </c>
      <c r="I292" s="8"/>
      <c r="J292" s="103"/>
      <c r="K292" s="7">
        <f>H292*1.2</f>
        <v>5112.2640000000001</v>
      </c>
      <c r="L292" s="8"/>
      <c r="M292" s="8"/>
      <c r="N292" s="160">
        <v>0.37</v>
      </c>
      <c r="O292" s="193">
        <v>200</v>
      </c>
    </row>
    <row r="293" spans="1:15">
      <c r="A293" s="186">
        <v>26</v>
      </c>
      <c r="B293" s="192" t="s">
        <v>324</v>
      </c>
      <c r="C293" s="184" t="s">
        <v>374</v>
      </c>
      <c r="D293" s="185"/>
      <c r="E293" s="100" t="s">
        <v>373</v>
      </c>
      <c r="F293" s="101"/>
      <c r="G293" s="58" t="s">
        <v>37</v>
      </c>
      <c r="H293" s="7">
        <v>5272.83</v>
      </c>
      <c r="I293" s="8"/>
      <c r="J293" s="103"/>
      <c r="K293" s="7">
        <f t="shared" si="8"/>
        <v>6327.3959999999997</v>
      </c>
      <c r="L293" s="8"/>
      <c r="M293" s="8"/>
      <c r="N293" s="160">
        <v>0.37</v>
      </c>
      <c r="O293" s="193">
        <v>200</v>
      </c>
    </row>
    <row r="294" spans="1:15">
      <c r="A294" s="186">
        <v>27</v>
      </c>
      <c r="B294" s="192" t="s">
        <v>324</v>
      </c>
      <c r="C294" s="184" t="s">
        <v>375</v>
      </c>
      <c r="D294" s="185"/>
      <c r="E294" s="100" t="s">
        <v>376</v>
      </c>
      <c r="F294" s="101"/>
      <c r="G294" s="58" t="s">
        <v>37</v>
      </c>
      <c r="H294" s="7">
        <v>5364.6</v>
      </c>
      <c r="I294" s="8"/>
      <c r="J294" s="103"/>
      <c r="K294" s="7">
        <f t="shared" si="8"/>
        <v>6437.52</v>
      </c>
      <c r="L294" s="8"/>
      <c r="M294" s="8"/>
      <c r="N294" s="160">
        <v>0.41</v>
      </c>
      <c r="O294" s="193">
        <v>200</v>
      </c>
    </row>
    <row r="295" spans="1:15">
      <c r="A295" s="186">
        <v>28</v>
      </c>
      <c r="B295" s="192" t="s">
        <v>324</v>
      </c>
      <c r="C295" s="184" t="s">
        <v>377</v>
      </c>
      <c r="D295" s="185"/>
      <c r="E295" s="100" t="s">
        <v>376</v>
      </c>
      <c r="F295" s="101"/>
      <c r="G295" s="58" t="s">
        <v>37</v>
      </c>
      <c r="H295" s="7">
        <v>6642.89</v>
      </c>
      <c r="I295" s="8"/>
      <c r="J295" s="103"/>
      <c r="K295" s="7">
        <f t="shared" si="8"/>
        <v>7971.4679999999998</v>
      </c>
      <c r="L295" s="8"/>
      <c r="M295" s="8"/>
      <c r="N295" s="160">
        <v>0.41</v>
      </c>
      <c r="O295" s="193">
        <v>200</v>
      </c>
    </row>
    <row r="296" spans="1:15">
      <c r="A296" s="186">
        <v>29</v>
      </c>
      <c r="B296" s="192" t="s">
        <v>324</v>
      </c>
      <c r="C296" s="184" t="s">
        <v>378</v>
      </c>
      <c r="D296" s="185"/>
      <c r="E296" s="100" t="s">
        <v>379</v>
      </c>
      <c r="F296" s="101"/>
      <c r="G296" s="58" t="s">
        <v>37</v>
      </c>
      <c r="H296" s="7">
        <v>6779.06</v>
      </c>
      <c r="I296" s="8"/>
      <c r="J296" s="103"/>
      <c r="K296" s="7">
        <f t="shared" si="8"/>
        <v>8134.8720000000003</v>
      </c>
      <c r="L296" s="8"/>
      <c r="M296" s="8"/>
      <c r="N296" s="160">
        <v>0.46300000000000002</v>
      </c>
      <c r="O296" s="193">
        <v>200</v>
      </c>
    </row>
    <row r="297" spans="1:15">
      <c r="A297" s="186">
        <v>30</v>
      </c>
      <c r="B297" s="192" t="s">
        <v>324</v>
      </c>
      <c r="C297" s="184" t="s">
        <v>380</v>
      </c>
      <c r="D297" s="185"/>
      <c r="E297" s="100" t="s">
        <v>381</v>
      </c>
      <c r="F297" s="101"/>
      <c r="G297" s="58" t="s">
        <v>37</v>
      </c>
      <c r="H297" s="7">
        <v>8299.08</v>
      </c>
      <c r="I297" s="8"/>
      <c r="J297" s="103"/>
      <c r="K297" s="7">
        <f t="shared" si="8"/>
        <v>9958.8959999999988</v>
      </c>
      <c r="L297" s="8"/>
      <c r="M297" s="8"/>
      <c r="N297" s="160">
        <v>0.5</v>
      </c>
      <c r="O297" s="193">
        <v>200</v>
      </c>
    </row>
    <row r="298" spans="1:15">
      <c r="A298" s="134"/>
      <c r="B298" s="120"/>
      <c r="C298" s="194"/>
      <c r="D298" s="194"/>
      <c r="E298" s="123"/>
      <c r="F298" s="123"/>
      <c r="G298" s="1"/>
      <c r="H298" s="195"/>
      <c r="I298" s="195"/>
      <c r="J298" s="195"/>
      <c r="K298" s="135"/>
      <c r="L298" s="135"/>
      <c r="M298" s="135"/>
      <c r="N298" s="171"/>
      <c r="O298" s="163"/>
    </row>
    <row r="299" spans="1:15">
      <c r="A299" s="196" t="s">
        <v>382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8"/>
    </row>
    <row r="300" spans="1:15">
      <c r="A300" s="156">
        <v>1</v>
      </c>
      <c r="B300" s="192" t="s">
        <v>383</v>
      </c>
      <c r="C300" s="98" t="s">
        <v>384</v>
      </c>
      <c r="D300" s="118"/>
      <c r="E300" s="199" t="s">
        <v>385</v>
      </c>
      <c r="F300" s="199"/>
      <c r="G300" s="58" t="s">
        <v>37</v>
      </c>
      <c r="H300" s="200">
        <v>861.44</v>
      </c>
      <c r="I300" s="200"/>
      <c r="J300" s="200"/>
      <c r="K300" s="113">
        <f t="shared" ref="K300:K315" si="9">H300*1.2</f>
        <v>1033.7280000000001</v>
      </c>
      <c r="L300" s="157"/>
      <c r="M300" s="157"/>
      <c r="N300" s="158">
        <v>0.111</v>
      </c>
      <c r="O300" s="159">
        <v>350</v>
      </c>
    </row>
    <row r="301" spans="1:15">
      <c r="A301" s="156">
        <v>2</v>
      </c>
      <c r="B301" s="192" t="s">
        <v>383</v>
      </c>
      <c r="C301" s="98" t="s">
        <v>386</v>
      </c>
      <c r="D301" s="118"/>
      <c r="E301" s="199" t="s">
        <v>387</v>
      </c>
      <c r="F301" s="199"/>
      <c r="G301" s="58" t="s">
        <v>37</v>
      </c>
      <c r="H301" s="7">
        <v>991.98</v>
      </c>
      <c r="I301" s="8"/>
      <c r="J301" s="103"/>
      <c r="K301" s="113">
        <f t="shared" si="9"/>
        <v>1190.376</v>
      </c>
      <c r="L301" s="157"/>
      <c r="M301" s="157"/>
      <c r="N301" s="158">
        <v>0.128</v>
      </c>
      <c r="O301" s="159">
        <v>350</v>
      </c>
    </row>
    <row r="302" spans="1:15">
      <c r="A302" s="156">
        <v>3</v>
      </c>
      <c r="B302" s="192" t="s">
        <v>383</v>
      </c>
      <c r="C302" s="98" t="s">
        <v>388</v>
      </c>
      <c r="D302" s="118"/>
      <c r="E302" s="199" t="s">
        <v>389</v>
      </c>
      <c r="F302" s="199"/>
      <c r="G302" s="58" t="s">
        <v>37</v>
      </c>
      <c r="H302" s="7">
        <v>1114.8399999999999</v>
      </c>
      <c r="I302" s="8"/>
      <c r="J302" s="103"/>
      <c r="K302" s="113">
        <f t="shared" si="9"/>
        <v>1337.8079999999998</v>
      </c>
      <c r="L302" s="157"/>
      <c r="M302" s="157"/>
      <c r="N302" s="158">
        <v>0.14499999999999999</v>
      </c>
      <c r="O302" s="159">
        <v>350</v>
      </c>
    </row>
    <row r="303" spans="1:15">
      <c r="A303" s="156">
        <v>4</v>
      </c>
      <c r="B303" s="192" t="s">
        <v>383</v>
      </c>
      <c r="C303" s="98" t="s">
        <v>390</v>
      </c>
      <c r="D303" s="118"/>
      <c r="E303" s="199" t="s">
        <v>391</v>
      </c>
      <c r="F303" s="199"/>
      <c r="G303" s="58" t="s">
        <v>37</v>
      </c>
      <c r="H303" s="7">
        <v>1226.06</v>
      </c>
      <c r="I303" s="8"/>
      <c r="J303" s="103"/>
      <c r="K303" s="113">
        <f t="shared" si="9"/>
        <v>1471.2719999999999</v>
      </c>
      <c r="L303" s="157"/>
      <c r="M303" s="157"/>
      <c r="N303" s="160">
        <v>0.16</v>
      </c>
      <c r="O303" s="159">
        <v>350</v>
      </c>
    </row>
    <row r="304" spans="1:15" ht="24">
      <c r="A304" s="156">
        <v>5</v>
      </c>
      <c r="B304" s="192" t="s">
        <v>392</v>
      </c>
      <c r="C304" s="98" t="s">
        <v>393</v>
      </c>
      <c r="D304" s="118"/>
      <c r="E304" s="100" t="s">
        <v>385</v>
      </c>
      <c r="F304" s="101"/>
      <c r="G304" s="58" t="s">
        <v>37</v>
      </c>
      <c r="H304" s="7">
        <v>854.85</v>
      </c>
      <c r="I304" s="8"/>
      <c r="J304" s="103"/>
      <c r="K304" s="7">
        <f t="shared" si="9"/>
        <v>1025.82</v>
      </c>
      <c r="L304" s="8"/>
      <c r="M304" s="6"/>
      <c r="N304" s="158">
        <v>0.111</v>
      </c>
      <c r="O304" s="159">
        <v>350</v>
      </c>
    </row>
    <row r="305" spans="1:15" ht="24">
      <c r="A305" s="156">
        <v>6</v>
      </c>
      <c r="B305" s="192" t="s">
        <v>392</v>
      </c>
      <c r="C305" s="98" t="s">
        <v>394</v>
      </c>
      <c r="D305" s="118"/>
      <c r="E305" s="199" t="s">
        <v>387</v>
      </c>
      <c r="F305" s="199"/>
      <c r="G305" s="58" t="s">
        <v>37</v>
      </c>
      <c r="H305" s="7">
        <v>976.7</v>
      </c>
      <c r="I305" s="8"/>
      <c r="J305" s="103"/>
      <c r="K305" s="7">
        <f t="shared" si="9"/>
        <v>1172.04</v>
      </c>
      <c r="L305" s="8"/>
      <c r="M305" s="6"/>
      <c r="N305" s="158">
        <v>0.128</v>
      </c>
      <c r="O305" s="159">
        <v>350</v>
      </c>
    </row>
    <row r="306" spans="1:15" ht="24">
      <c r="A306" s="156">
        <v>7</v>
      </c>
      <c r="B306" s="192" t="s">
        <v>392</v>
      </c>
      <c r="C306" s="98" t="s">
        <v>395</v>
      </c>
      <c r="D306" s="118"/>
      <c r="E306" s="199" t="s">
        <v>389</v>
      </c>
      <c r="F306" s="199"/>
      <c r="G306" s="58" t="s">
        <v>37</v>
      </c>
      <c r="H306" s="7">
        <v>1143.1199999999999</v>
      </c>
      <c r="I306" s="8"/>
      <c r="J306" s="103"/>
      <c r="K306" s="7">
        <f t="shared" si="9"/>
        <v>1371.7439999999999</v>
      </c>
      <c r="L306" s="8"/>
      <c r="M306" s="6"/>
      <c r="N306" s="158">
        <v>0.14499999999999999</v>
      </c>
      <c r="O306" s="159">
        <v>350</v>
      </c>
    </row>
    <row r="307" spans="1:15" ht="24">
      <c r="A307" s="156">
        <v>8</v>
      </c>
      <c r="B307" s="192" t="s">
        <v>392</v>
      </c>
      <c r="C307" s="98" t="s">
        <v>396</v>
      </c>
      <c r="D307" s="118"/>
      <c r="E307" s="199" t="s">
        <v>391</v>
      </c>
      <c r="F307" s="199"/>
      <c r="G307" s="58" t="s">
        <v>37</v>
      </c>
      <c r="H307" s="7">
        <v>1244.8399999999999</v>
      </c>
      <c r="I307" s="8"/>
      <c r="J307" s="103"/>
      <c r="K307" s="7">
        <f t="shared" si="9"/>
        <v>1493.8079999999998</v>
      </c>
      <c r="L307" s="8"/>
      <c r="M307" s="6"/>
      <c r="N307" s="160">
        <v>0.16</v>
      </c>
      <c r="O307" s="159">
        <v>350</v>
      </c>
    </row>
    <row r="308" spans="1:15" ht="24">
      <c r="A308" s="156">
        <v>9</v>
      </c>
      <c r="B308" s="192" t="s">
        <v>397</v>
      </c>
      <c r="C308" s="98" t="s">
        <v>398</v>
      </c>
      <c r="D308" s="118"/>
      <c r="E308" s="199" t="s">
        <v>385</v>
      </c>
      <c r="F308" s="199"/>
      <c r="G308" s="58" t="s">
        <v>37</v>
      </c>
      <c r="H308" s="7">
        <v>806.94</v>
      </c>
      <c r="I308" s="8"/>
      <c r="J308" s="103"/>
      <c r="K308" s="7">
        <f t="shared" si="9"/>
        <v>968.32799999999997</v>
      </c>
      <c r="L308" s="8"/>
      <c r="M308" s="6"/>
      <c r="N308" s="158">
        <v>0.111</v>
      </c>
      <c r="O308" s="159">
        <v>350</v>
      </c>
    </row>
    <row r="309" spans="1:15" ht="24">
      <c r="A309" s="156">
        <v>10</v>
      </c>
      <c r="B309" s="192" t="s">
        <v>397</v>
      </c>
      <c r="C309" s="98" t="s">
        <v>399</v>
      </c>
      <c r="D309" s="118"/>
      <c r="E309" s="199" t="s">
        <v>387</v>
      </c>
      <c r="F309" s="199"/>
      <c r="G309" s="58" t="s">
        <v>37</v>
      </c>
      <c r="H309" s="7">
        <v>928.79</v>
      </c>
      <c r="I309" s="8"/>
      <c r="J309" s="103"/>
      <c r="K309" s="7">
        <f t="shared" si="9"/>
        <v>1114.548</v>
      </c>
      <c r="L309" s="8"/>
      <c r="M309" s="6"/>
      <c r="N309" s="158">
        <v>0.128</v>
      </c>
      <c r="O309" s="159">
        <v>350</v>
      </c>
    </row>
    <row r="310" spans="1:15" ht="24">
      <c r="A310" s="156">
        <v>11</v>
      </c>
      <c r="B310" s="192" t="s">
        <v>397</v>
      </c>
      <c r="C310" s="98" t="s">
        <v>400</v>
      </c>
      <c r="D310" s="118"/>
      <c r="E310" s="199" t="s">
        <v>389</v>
      </c>
      <c r="F310" s="199"/>
      <c r="G310" s="58" t="s">
        <v>37</v>
      </c>
      <c r="H310" s="7">
        <v>1042.95</v>
      </c>
      <c r="I310" s="8"/>
      <c r="J310" s="103"/>
      <c r="K310" s="7">
        <f t="shared" si="9"/>
        <v>1251.54</v>
      </c>
      <c r="L310" s="8"/>
      <c r="M310" s="6"/>
      <c r="N310" s="158">
        <v>0.14499999999999999</v>
      </c>
      <c r="O310" s="159">
        <v>350</v>
      </c>
    </row>
    <row r="311" spans="1:15" ht="24">
      <c r="A311" s="156">
        <v>12</v>
      </c>
      <c r="B311" s="192" t="s">
        <v>397</v>
      </c>
      <c r="C311" s="98" t="s">
        <v>401</v>
      </c>
      <c r="D311" s="118"/>
      <c r="E311" s="199" t="s">
        <v>391</v>
      </c>
      <c r="F311" s="199"/>
      <c r="G311" s="58" t="s">
        <v>37</v>
      </c>
      <c r="H311" s="7">
        <v>1145.25</v>
      </c>
      <c r="I311" s="8"/>
      <c r="J311" s="103"/>
      <c r="K311" s="7">
        <f t="shared" si="9"/>
        <v>1374.3</v>
      </c>
      <c r="L311" s="8"/>
      <c r="M311" s="6"/>
      <c r="N311" s="160">
        <v>0.16</v>
      </c>
      <c r="O311" s="159">
        <v>350</v>
      </c>
    </row>
    <row r="312" spans="1:15" ht="24">
      <c r="A312" s="156">
        <v>13</v>
      </c>
      <c r="B312" s="192" t="s">
        <v>402</v>
      </c>
      <c r="C312" s="98" t="s">
        <v>403</v>
      </c>
      <c r="D312" s="118"/>
      <c r="E312" s="199" t="s">
        <v>385</v>
      </c>
      <c r="F312" s="199"/>
      <c r="G312" s="58" t="s">
        <v>37</v>
      </c>
      <c r="H312" s="7">
        <v>906.04</v>
      </c>
      <c r="I312" s="8"/>
      <c r="J312" s="103"/>
      <c r="K312" s="7">
        <f t="shared" si="9"/>
        <v>1087.2479999999998</v>
      </c>
      <c r="L312" s="8"/>
      <c r="M312" s="6"/>
      <c r="N312" s="158">
        <v>0.111</v>
      </c>
      <c r="O312" s="159">
        <v>350</v>
      </c>
    </row>
    <row r="313" spans="1:15" ht="24">
      <c r="A313" s="156">
        <v>14</v>
      </c>
      <c r="B313" s="192" t="s">
        <v>402</v>
      </c>
      <c r="C313" s="98" t="s">
        <v>404</v>
      </c>
      <c r="D313" s="118"/>
      <c r="E313" s="199" t="s">
        <v>387</v>
      </c>
      <c r="F313" s="199"/>
      <c r="G313" s="58" t="s">
        <v>37</v>
      </c>
      <c r="H313" s="7">
        <v>1036.17</v>
      </c>
      <c r="I313" s="8"/>
      <c r="J313" s="103"/>
      <c r="K313" s="7">
        <f t="shared" si="9"/>
        <v>1243.404</v>
      </c>
      <c r="L313" s="8"/>
      <c r="M313" s="6"/>
      <c r="N313" s="158">
        <v>0.128</v>
      </c>
      <c r="O313" s="159">
        <v>350</v>
      </c>
    </row>
    <row r="314" spans="1:15" ht="24">
      <c r="A314" s="156">
        <v>15</v>
      </c>
      <c r="B314" s="192" t="s">
        <v>402</v>
      </c>
      <c r="C314" s="98" t="s">
        <v>405</v>
      </c>
      <c r="D314" s="118"/>
      <c r="E314" s="199" t="s">
        <v>389</v>
      </c>
      <c r="F314" s="199"/>
      <c r="G314" s="58" t="s">
        <v>37</v>
      </c>
      <c r="H314" s="7">
        <v>1212.33</v>
      </c>
      <c r="I314" s="8"/>
      <c r="J314" s="103"/>
      <c r="K314" s="113">
        <f t="shared" si="9"/>
        <v>1454.7959999999998</v>
      </c>
      <c r="L314" s="157"/>
      <c r="M314" s="157"/>
      <c r="N314" s="158">
        <v>0.14499999999999999</v>
      </c>
      <c r="O314" s="159">
        <v>350</v>
      </c>
    </row>
    <row r="315" spans="1:15" ht="24">
      <c r="A315" s="14">
        <v>16</v>
      </c>
      <c r="B315" s="192" t="s">
        <v>402</v>
      </c>
      <c r="C315" s="98" t="s">
        <v>406</v>
      </c>
      <c r="D315" s="118"/>
      <c r="E315" s="199" t="s">
        <v>391</v>
      </c>
      <c r="F315" s="199"/>
      <c r="G315" s="58" t="s">
        <v>37</v>
      </c>
      <c r="H315" s="7">
        <v>1321.58</v>
      </c>
      <c r="I315" s="8"/>
      <c r="J315" s="103"/>
      <c r="K315" s="7">
        <f t="shared" si="9"/>
        <v>1585.896</v>
      </c>
      <c r="L315" s="8"/>
      <c r="M315" s="8"/>
      <c r="N315" s="160">
        <v>0.16</v>
      </c>
      <c r="O315" s="161">
        <v>350</v>
      </c>
    </row>
    <row r="316" spans="1:15">
      <c r="A316" s="1"/>
      <c r="B316" s="120"/>
      <c r="C316" s="121"/>
      <c r="D316" s="121"/>
      <c r="E316" s="123"/>
      <c r="F316" s="123"/>
      <c r="G316" s="1"/>
      <c r="H316" s="124"/>
      <c r="I316" s="124"/>
      <c r="J316" s="124"/>
      <c r="K316" s="124"/>
      <c r="L316" s="124"/>
      <c r="M316" s="124"/>
      <c r="N316" s="175"/>
      <c r="O316" s="176"/>
    </row>
    <row r="317" spans="1:15">
      <c r="A317" s="1"/>
      <c r="B317" s="120"/>
      <c r="C317" s="121"/>
      <c r="D317" s="121"/>
      <c r="E317" s="123"/>
      <c r="F317" s="123"/>
      <c r="G317" s="1"/>
      <c r="H317" s="124"/>
      <c r="I317" s="124"/>
      <c r="J317" s="124"/>
      <c r="K317" s="124"/>
      <c r="L317" s="124"/>
      <c r="M317" s="124"/>
      <c r="N317" s="175"/>
      <c r="O317" s="176"/>
    </row>
    <row r="318" spans="1:15">
      <c r="A318" s="138" t="s">
        <v>407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</row>
    <row r="319" spans="1:15" ht="24">
      <c r="A319" s="156">
        <v>1</v>
      </c>
      <c r="B319" s="107" t="s">
        <v>408</v>
      </c>
      <c r="C319" s="108" t="s">
        <v>409</v>
      </c>
      <c r="D319" s="109"/>
      <c r="E319" s="110" t="s">
        <v>410</v>
      </c>
      <c r="F319" s="111"/>
      <c r="G319" s="112" t="s">
        <v>37</v>
      </c>
      <c r="H319" s="201">
        <v>714.01</v>
      </c>
      <c r="I319" s="202"/>
      <c r="J319" s="203"/>
      <c r="K319" s="113">
        <f>H319*1.2</f>
        <v>856.81200000000001</v>
      </c>
      <c r="L319" s="157"/>
      <c r="M319" s="157"/>
      <c r="N319" s="116">
        <v>0.108</v>
      </c>
      <c r="O319" s="117">
        <v>300</v>
      </c>
    </row>
    <row r="320" spans="1:15" ht="24">
      <c r="A320" s="204">
        <v>2</v>
      </c>
      <c r="B320" s="131" t="s">
        <v>408</v>
      </c>
      <c r="C320" s="142" t="s">
        <v>411</v>
      </c>
      <c r="D320" s="143"/>
      <c r="E320" s="144" t="s">
        <v>412</v>
      </c>
      <c r="F320" s="145"/>
      <c r="G320" s="134" t="s">
        <v>37</v>
      </c>
      <c r="H320" s="205">
        <v>286.89</v>
      </c>
      <c r="I320" s="206"/>
      <c r="J320" s="207"/>
      <c r="K320" s="146">
        <f>H320*1.2</f>
        <v>344.26799999999997</v>
      </c>
      <c r="L320" s="149"/>
      <c r="M320" s="149"/>
      <c r="N320" s="150">
        <v>3.9E-2</v>
      </c>
      <c r="O320" s="57">
        <v>300</v>
      </c>
    </row>
    <row r="321" spans="1:15">
      <c r="A321" s="134"/>
      <c r="B321" s="131"/>
      <c r="C321" s="132"/>
      <c r="D321" s="151"/>
      <c r="E321" s="133"/>
      <c r="F321" s="133"/>
      <c r="G321" s="134"/>
      <c r="H321" s="182"/>
      <c r="I321" s="183"/>
      <c r="J321" s="183"/>
      <c r="K321" s="135"/>
      <c r="L321" s="135"/>
      <c r="M321" s="135"/>
      <c r="N321" s="136"/>
      <c r="O321" s="208"/>
    </row>
    <row r="322" spans="1:15">
      <c r="A322" s="138" t="s">
        <v>413</v>
      </c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</row>
    <row r="323" spans="1:15">
      <c r="A323" s="156">
        <v>1</v>
      </c>
      <c r="B323" s="107" t="s">
        <v>414</v>
      </c>
      <c r="C323" s="108" t="s">
        <v>415</v>
      </c>
      <c r="D323" s="109"/>
      <c r="E323" s="110"/>
      <c r="F323" s="111"/>
      <c r="G323" s="112" t="s">
        <v>416</v>
      </c>
      <c r="H323" s="113" t="s">
        <v>24</v>
      </c>
      <c r="I323" s="114"/>
      <c r="J323" s="115"/>
      <c r="K323" s="209"/>
      <c r="L323" s="210"/>
      <c r="M323" s="210"/>
      <c r="N323" s="116"/>
      <c r="O323" s="117"/>
    </row>
    <row r="324" spans="1:15">
      <c r="A324" s="14">
        <v>2</v>
      </c>
      <c r="B324" s="97" t="s">
        <v>414</v>
      </c>
      <c r="C324" s="98" t="s">
        <v>417</v>
      </c>
      <c r="D324" s="99"/>
      <c r="E324" s="100"/>
      <c r="F324" s="101"/>
      <c r="G324" s="102" t="s">
        <v>416</v>
      </c>
      <c r="H324" s="7" t="s">
        <v>24</v>
      </c>
      <c r="I324" s="8"/>
      <c r="J324" s="103"/>
      <c r="K324" s="211"/>
      <c r="L324" s="212"/>
      <c r="M324" s="212"/>
      <c r="N324" s="104"/>
      <c r="O324" s="56"/>
    </row>
    <row r="325" spans="1:15">
      <c r="A325" s="14">
        <v>3</v>
      </c>
      <c r="B325" s="97" t="s">
        <v>414</v>
      </c>
      <c r="C325" s="98" t="s">
        <v>418</v>
      </c>
      <c r="D325" s="99"/>
      <c r="E325" s="100"/>
      <c r="F325" s="101"/>
      <c r="G325" s="102" t="s">
        <v>416</v>
      </c>
      <c r="H325" s="7">
        <v>6666.67</v>
      </c>
      <c r="I325" s="8"/>
      <c r="J325" s="103"/>
      <c r="K325" s="7">
        <f>H325*1.2</f>
        <v>8000.0039999999999</v>
      </c>
      <c r="L325" s="8"/>
      <c r="M325" s="8"/>
      <c r="N325" s="104"/>
      <c r="O325" s="56"/>
    </row>
    <row r="326" spans="1:15">
      <c r="A326" s="14">
        <v>4</v>
      </c>
      <c r="B326" s="97" t="s">
        <v>414</v>
      </c>
      <c r="C326" s="98" t="s">
        <v>419</v>
      </c>
      <c r="D326" s="99"/>
      <c r="E326" s="100"/>
      <c r="F326" s="101"/>
      <c r="G326" s="102" t="s">
        <v>416</v>
      </c>
      <c r="H326" s="7">
        <v>6833.33</v>
      </c>
      <c r="I326" s="8"/>
      <c r="J326" s="103"/>
      <c r="K326" s="7">
        <f t="shared" ref="K326:K337" si="10">H326*1.2</f>
        <v>8199.9959999999992</v>
      </c>
      <c r="L326" s="8"/>
      <c r="M326" s="8"/>
      <c r="N326" s="104"/>
      <c r="O326" s="56"/>
    </row>
    <row r="327" spans="1:15">
      <c r="A327" s="14">
        <v>5</v>
      </c>
      <c r="B327" s="97" t="s">
        <v>414</v>
      </c>
      <c r="C327" s="98" t="s">
        <v>420</v>
      </c>
      <c r="D327" s="99"/>
      <c r="E327" s="100"/>
      <c r="F327" s="101"/>
      <c r="G327" s="102" t="s">
        <v>416</v>
      </c>
      <c r="H327" s="7">
        <v>7000</v>
      </c>
      <c r="I327" s="8"/>
      <c r="J327" s="103"/>
      <c r="K327" s="7">
        <f t="shared" si="10"/>
        <v>8400</v>
      </c>
      <c r="L327" s="8"/>
      <c r="M327" s="8"/>
      <c r="N327" s="104"/>
      <c r="O327" s="56"/>
    </row>
    <row r="328" spans="1:15">
      <c r="A328" s="14">
        <v>6</v>
      </c>
      <c r="B328" s="97" t="s">
        <v>414</v>
      </c>
      <c r="C328" s="98" t="s">
        <v>421</v>
      </c>
      <c r="D328" s="99"/>
      <c r="E328" s="100"/>
      <c r="F328" s="101"/>
      <c r="G328" s="102" t="s">
        <v>416</v>
      </c>
      <c r="H328" s="7">
        <v>7666.67</v>
      </c>
      <c r="I328" s="8"/>
      <c r="J328" s="103"/>
      <c r="K328" s="7">
        <f t="shared" si="10"/>
        <v>9200.003999999999</v>
      </c>
      <c r="L328" s="8"/>
      <c r="M328" s="8"/>
      <c r="N328" s="104"/>
      <c r="O328" s="56"/>
    </row>
    <row r="329" spans="1:15">
      <c r="A329" s="14">
        <v>7</v>
      </c>
      <c r="B329" s="97" t="s">
        <v>414</v>
      </c>
      <c r="C329" s="98" t="s">
        <v>422</v>
      </c>
      <c r="D329" s="118"/>
      <c r="E329" s="100"/>
      <c r="F329" s="101"/>
      <c r="G329" s="102" t="s">
        <v>416</v>
      </c>
      <c r="H329" s="7">
        <v>4500</v>
      </c>
      <c r="I329" s="8"/>
      <c r="J329" s="103"/>
      <c r="K329" s="7">
        <f t="shared" si="10"/>
        <v>5400</v>
      </c>
      <c r="L329" s="8"/>
      <c r="M329" s="8"/>
      <c r="N329" s="104"/>
      <c r="O329" s="56"/>
    </row>
    <row r="330" spans="1:15">
      <c r="A330" s="14">
        <v>8</v>
      </c>
      <c r="B330" s="97" t="s">
        <v>414</v>
      </c>
      <c r="C330" s="98" t="s">
        <v>423</v>
      </c>
      <c r="D330" s="118"/>
      <c r="E330" s="100"/>
      <c r="F330" s="101"/>
      <c r="G330" s="102" t="s">
        <v>416</v>
      </c>
      <c r="H330" s="7">
        <v>4666.67</v>
      </c>
      <c r="I330" s="8"/>
      <c r="J330" s="103"/>
      <c r="K330" s="7">
        <f t="shared" si="10"/>
        <v>5600.0039999999999</v>
      </c>
      <c r="L330" s="8"/>
      <c r="M330" s="8"/>
      <c r="N330" s="104"/>
      <c r="O330" s="56"/>
    </row>
    <row r="331" spans="1:15">
      <c r="A331" s="14">
        <v>9</v>
      </c>
      <c r="B331" s="97" t="s">
        <v>414</v>
      </c>
      <c r="C331" s="98" t="s">
        <v>424</v>
      </c>
      <c r="D331" s="118"/>
      <c r="E331" s="100"/>
      <c r="F331" s="101"/>
      <c r="G331" s="102" t="s">
        <v>416</v>
      </c>
      <c r="H331" s="7">
        <v>4833.33</v>
      </c>
      <c r="I331" s="8"/>
      <c r="J331" s="103"/>
      <c r="K331" s="7">
        <f t="shared" si="10"/>
        <v>5799.9960000000001</v>
      </c>
      <c r="L331" s="8"/>
      <c r="M331" s="8"/>
      <c r="N331" s="104"/>
      <c r="O331" s="56"/>
    </row>
    <row r="332" spans="1:15">
      <c r="A332" s="14">
        <v>10</v>
      </c>
      <c r="B332" s="97" t="s">
        <v>414</v>
      </c>
      <c r="C332" s="98" t="s">
        <v>425</v>
      </c>
      <c r="D332" s="118"/>
      <c r="E332" s="100"/>
      <c r="F332" s="101"/>
      <c r="G332" s="102" t="s">
        <v>416</v>
      </c>
      <c r="H332" s="7">
        <v>5000</v>
      </c>
      <c r="I332" s="8"/>
      <c r="J332" s="103"/>
      <c r="K332" s="7">
        <f t="shared" si="10"/>
        <v>6000</v>
      </c>
      <c r="L332" s="8"/>
      <c r="M332" s="8"/>
      <c r="N332" s="104"/>
      <c r="O332" s="56"/>
    </row>
    <row r="333" spans="1:15">
      <c r="A333" s="14">
        <v>11</v>
      </c>
      <c r="B333" s="97" t="s">
        <v>414</v>
      </c>
      <c r="C333" s="98" t="s">
        <v>426</v>
      </c>
      <c r="D333" s="118"/>
      <c r="E333" s="100"/>
      <c r="F333" s="101"/>
      <c r="G333" s="102" t="s">
        <v>416</v>
      </c>
      <c r="H333" s="7">
        <v>4500</v>
      </c>
      <c r="I333" s="8"/>
      <c r="J333" s="103"/>
      <c r="K333" s="7">
        <f t="shared" si="10"/>
        <v>5400</v>
      </c>
      <c r="L333" s="8"/>
      <c r="M333" s="8"/>
      <c r="N333" s="104"/>
      <c r="O333" s="56"/>
    </row>
    <row r="334" spans="1:15">
      <c r="A334" s="14">
        <v>12</v>
      </c>
      <c r="B334" s="97" t="s">
        <v>414</v>
      </c>
      <c r="C334" s="98" t="s">
        <v>427</v>
      </c>
      <c r="D334" s="118"/>
      <c r="E334" s="100"/>
      <c r="F334" s="101"/>
      <c r="G334" s="102" t="s">
        <v>416</v>
      </c>
      <c r="H334" s="7">
        <v>4666.67</v>
      </c>
      <c r="I334" s="140"/>
      <c r="J334" s="141"/>
      <c r="K334" s="7">
        <f t="shared" si="10"/>
        <v>5600.0039999999999</v>
      </c>
      <c r="L334" s="8"/>
      <c r="M334" s="8"/>
      <c r="N334" s="104"/>
      <c r="O334" s="56"/>
    </row>
    <row r="335" spans="1:15">
      <c r="A335" s="14">
        <v>13</v>
      </c>
      <c r="B335" s="97" t="s">
        <v>414</v>
      </c>
      <c r="C335" s="98" t="s">
        <v>428</v>
      </c>
      <c r="D335" s="118"/>
      <c r="E335" s="100"/>
      <c r="F335" s="101"/>
      <c r="G335" s="102" t="s">
        <v>416</v>
      </c>
      <c r="H335" s="7">
        <v>4833.33</v>
      </c>
      <c r="I335" s="140"/>
      <c r="J335" s="141"/>
      <c r="K335" s="7">
        <f t="shared" si="10"/>
        <v>5799.9960000000001</v>
      </c>
      <c r="L335" s="8"/>
      <c r="M335" s="8"/>
      <c r="N335" s="104"/>
      <c r="O335" s="56"/>
    </row>
    <row r="336" spans="1:15">
      <c r="A336" s="14">
        <v>14</v>
      </c>
      <c r="B336" s="97" t="s">
        <v>414</v>
      </c>
      <c r="C336" s="98" t="s">
        <v>429</v>
      </c>
      <c r="D336" s="118"/>
      <c r="E336" s="100"/>
      <c r="F336" s="101"/>
      <c r="G336" s="58" t="s">
        <v>416</v>
      </c>
      <c r="H336" s="7">
        <v>5000</v>
      </c>
      <c r="I336" s="140"/>
      <c r="J336" s="141"/>
      <c r="K336" s="7">
        <f t="shared" si="10"/>
        <v>6000</v>
      </c>
      <c r="L336" s="8"/>
      <c r="M336" s="8"/>
      <c r="N336" s="104"/>
      <c r="O336" s="56"/>
    </row>
    <row r="337" spans="1:15">
      <c r="A337" s="14">
        <v>15</v>
      </c>
      <c r="B337" s="97" t="s">
        <v>414</v>
      </c>
      <c r="C337" s="98" t="s">
        <v>430</v>
      </c>
      <c r="D337" s="118"/>
      <c r="E337" s="100"/>
      <c r="F337" s="101"/>
      <c r="G337" s="102" t="s">
        <v>416</v>
      </c>
      <c r="H337" s="7">
        <v>5166.67</v>
      </c>
      <c r="I337" s="140"/>
      <c r="J337" s="141"/>
      <c r="K337" s="7">
        <f t="shared" si="10"/>
        <v>6200.0039999999999</v>
      </c>
      <c r="L337" s="8"/>
      <c r="M337" s="8"/>
      <c r="N337" s="104"/>
      <c r="O337" s="56"/>
    </row>
    <row r="338" spans="1:15">
      <c r="A338" s="1"/>
      <c r="B338" s="120"/>
      <c r="C338" s="121"/>
      <c r="D338" s="121"/>
      <c r="E338" s="123"/>
      <c r="F338" s="123"/>
      <c r="G338" s="1"/>
      <c r="H338" s="124"/>
      <c r="I338" s="174"/>
      <c r="J338" s="174"/>
      <c r="K338" s="124"/>
      <c r="L338" s="124"/>
      <c r="M338" s="124"/>
      <c r="N338" s="125"/>
      <c r="O338" s="51"/>
    </row>
    <row r="339" spans="1:15">
      <c r="A339" s="138" t="s">
        <v>431</v>
      </c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</row>
    <row r="340" spans="1:15">
      <c r="A340" s="156">
        <v>1</v>
      </c>
      <c r="B340" s="107" t="s">
        <v>432</v>
      </c>
      <c r="C340" s="108" t="s">
        <v>433</v>
      </c>
      <c r="D340" s="109"/>
      <c r="E340" s="110" t="s">
        <v>434</v>
      </c>
      <c r="F340" s="111"/>
      <c r="G340" s="112" t="s">
        <v>37</v>
      </c>
      <c r="H340" s="113" t="s">
        <v>24</v>
      </c>
      <c r="I340" s="114"/>
      <c r="J340" s="115"/>
      <c r="K340" s="113"/>
      <c r="L340" s="157"/>
      <c r="M340" s="157"/>
      <c r="N340" s="116">
        <v>1.6</v>
      </c>
      <c r="O340" s="213">
        <v>200</v>
      </c>
    </row>
    <row r="341" spans="1:15">
      <c r="A341" s="156">
        <v>2</v>
      </c>
      <c r="B341" s="107" t="s">
        <v>432</v>
      </c>
      <c r="C341" s="98" t="s">
        <v>435</v>
      </c>
      <c r="D341" s="99"/>
      <c r="E341" s="100" t="s">
        <v>436</v>
      </c>
      <c r="F341" s="101"/>
      <c r="G341" s="102" t="s">
        <v>37</v>
      </c>
      <c r="H341" s="7" t="s">
        <v>24</v>
      </c>
      <c r="I341" s="140"/>
      <c r="J341" s="141"/>
      <c r="K341" s="113"/>
      <c r="L341" s="157"/>
      <c r="M341" s="157"/>
      <c r="N341" s="104">
        <v>2.4700000000000002</v>
      </c>
      <c r="O341" s="214">
        <v>200</v>
      </c>
    </row>
    <row r="342" spans="1:15" ht="36">
      <c r="A342" s="156">
        <v>3</v>
      </c>
      <c r="B342" s="97" t="s">
        <v>437</v>
      </c>
      <c r="C342" s="98" t="s">
        <v>438</v>
      </c>
      <c r="D342" s="99"/>
      <c r="E342" s="100" t="s">
        <v>439</v>
      </c>
      <c r="F342" s="101"/>
      <c r="G342" s="102" t="s">
        <v>37</v>
      </c>
      <c r="H342" s="7">
        <v>8583.58</v>
      </c>
      <c r="I342" s="140"/>
      <c r="J342" s="141"/>
      <c r="K342" s="113">
        <f>H342*1.2</f>
        <v>10300.296</v>
      </c>
      <c r="L342" s="157"/>
      <c r="M342" s="157"/>
      <c r="N342" s="104">
        <v>0.96</v>
      </c>
      <c r="O342" s="214">
        <v>300</v>
      </c>
    </row>
    <row r="343" spans="1:15" ht="24">
      <c r="A343" s="156">
        <v>4</v>
      </c>
      <c r="B343" s="97" t="s">
        <v>440</v>
      </c>
      <c r="C343" s="98" t="s">
        <v>441</v>
      </c>
      <c r="D343" s="99"/>
      <c r="E343" s="100" t="s">
        <v>442</v>
      </c>
      <c r="F343" s="101"/>
      <c r="G343" s="102" t="s">
        <v>37</v>
      </c>
      <c r="H343" s="7">
        <v>8083.86</v>
      </c>
      <c r="I343" s="140"/>
      <c r="J343" s="141"/>
      <c r="K343" s="113">
        <f>H343*1.2</f>
        <v>9700.6319999999996</v>
      </c>
      <c r="L343" s="157"/>
      <c r="M343" s="157"/>
      <c r="N343" s="104">
        <v>1.008</v>
      </c>
      <c r="O343" s="214">
        <v>300</v>
      </c>
    </row>
    <row r="344" spans="1:15" ht="24">
      <c r="A344" s="156">
        <v>5</v>
      </c>
      <c r="B344" s="97" t="s">
        <v>443</v>
      </c>
      <c r="C344" s="98" t="s">
        <v>444</v>
      </c>
      <c r="D344" s="99"/>
      <c r="E344" s="100" t="s">
        <v>445</v>
      </c>
      <c r="F344" s="101"/>
      <c r="G344" s="102" t="s">
        <v>37</v>
      </c>
      <c r="H344" s="7">
        <v>4505.88</v>
      </c>
      <c r="I344" s="140"/>
      <c r="J344" s="141"/>
      <c r="K344" s="113">
        <f>H344*1.2</f>
        <v>5407.0559999999996</v>
      </c>
      <c r="L344" s="157"/>
      <c r="M344" s="157"/>
      <c r="N344" s="104">
        <v>0.45600000000000002</v>
      </c>
      <c r="O344" s="214">
        <v>200</v>
      </c>
    </row>
    <row r="345" spans="1:15" ht="36">
      <c r="A345" s="156">
        <v>6</v>
      </c>
      <c r="B345" s="97" t="s">
        <v>446</v>
      </c>
      <c r="C345" s="98"/>
      <c r="D345" s="99"/>
      <c r="E345" s="100" t="s">
        <v>447</v>
      </c>
      <c r="F345" s="101"/>
      <c r="G345" s="102" t="s">
        <v>37</v>
      </c>
      <c r="H345" s="7" t="s">
        <v>24</v>
      </c>
      <c r="I345" s="140"/>
      <c r="J345" s="141"/>
      <c r="K345" s="113"/>
      <c r="L345" s="157"/>
      <c r="M345" s="157"/>
      <c r="N345" s="104">
        <v>1.9450000000000001</v>
      </c>
      <c r="O345" s="214">
        <v>200</v>
      </c>
    </row>
    <row r="346" spans="1:15" ht="36">
      <c r="A346" s="156">
        <v>7</v>
      </c>
      <c r="B346" s="97" t="s">
        <v>448</v>
      </c>
      <c r="C346" s="184"/>
      <c r="D346" s="185"/>
      <c r="E346" s="100" t="s">
        <v>447</v>
      </c>
      <c r="F346" s="101"/>
      <c r="G346" s="102" t="s">
        <v>37</v>
      </c>
      <c r="H346" s="7" t="s">
        <v>24</v>
      </c>
      <c r="I346" s="8"/>
      <c r="J346" s="103"/>
      <c r="K346" s="113"/>
      <c r="L346" s="157"/>
      <c r="M346" s="157"/>
      <c r="N346" s="104">
        <v>1.8</v>
      </c>
      <c r="O346" s="214">
        <v>200</v>
      </c>
    </row>
    <row r="347" spans="1:15" ht="36">
      <c r="A347" s="156">
        <v>8</v>
      </c>
      <c r="B347" s="97" t="s">
        <v>449</v>
      </c>
      <c r="C347" s="98"/>
      <c r="D347" s="99"/>
      <c r="E347" s="100" t="s">
        <v>450</v>
      </c>
      <c r="F347" s="101"/>
      <c r="G347" s="102" t="s">
        <v>37</v>
      </c>
      <c r="H347" s="7">
        <v>1978.31</v>
      </c>
      <c r="I347" s="140"/>
      <c r="J347" s="141"/>
      <c r="K347" s="113">
        <f>H347*1.2</f>
        <v>2373.9719999999998</v>
      </c>
      <c r="L347" s="157"/>
      <c r="M347" s="157"/>
      <c r="N347" s="104">
        <v>9.4E-2</v>
      </c>
      <c r="O347" s="214">
        <v>300</v>
      </c>
    </row>
    <row r="348" spans="1:15">
      <c r="A348" s="156">
        <v>9</v>
      </c>
      <c r="B348" s="97" t="s">
        <v>451</v>
      </c>
      <c r="C348" s="98"/>
      <c r="D348" s="99"/>
      <c r="E348" s="100"/>
      <c r="F348" s="101"/>
      <c r="G348" s="102" t="s">
        <v>37</v>
      </c>
      <c r="H348" s="7" t="s">
        <v>24</v>
      </c>
      <c r="I348" s="8"/>
      <c r="J348" s="103"/>
      <c r="K348" s="7"/>
      <c r="L348" s="8"/>
      <c r="M348" s="8"/>
      <c r="N348" s="104"/>
      <c r="O348" s="214"/>
    </row>
    <row r="349" spans="1:15">
      <c r="A349" s="156">
        <v>10</v>
      </c>
      <c r="B349" s="97" t="s">
        <v>452</v>
      </c>
      <c r="C349" s="98"/>
      <c r="D349" s="99"/>
      <c r="E349" s="100"/>
      <c r="F349" s="101"/>
      <c r="G349" s="102" t="s">
        <v>37</v>
      </c>
      <c r="H349" s="7" t="s">
        <v>24</v>
      </c>
      <c r="I349" s="8"/>
      <c r="J349" s="103"/>
      <c r="K349" s="7"/>
      <c r="L349" s="8"/>
      <c r="M349" s="8"/>
      <c r="N349" s="104"/>
      <c r="O349" s="214"/>
    </row>
    <row r="350" spans="1:15">
      <c r="A350" s="156">
        <v>11</v>
      </c>
      <c r="B350" s="97" t="s">
        <v>453</v>
      </c>
      <c r="C350" s="98"/>
      <c r="D350" s="99"/>
      <c r="E350" s="100"/>
      <c r="F350" s="101"/>
      <c r="G350" s="102" t="s">
        <v>37</v>
      </c>
      <c r="H350" s="7" t="s">
        <v>24</v>
      </c>
      <c r="I350" s="8"/>
      <c r="J350" s="103"/>
      <c r="K350" s="7"/>
      <c r="L350" s="8"/>
      <c r="M350" s="8"/>
      <c r="N350" s="104"/>
      <c r="O350" s="214"/>
    </row>
    <row r="351" spans="1:15">
      <c r="A351" s="156">
        <v>12</v>
      </c>
      <c r="B351" s="97" t="s">
        <v>454</v>
      </c>
      <c r="C351" s="98"/>
      <c r="D351" s="99"/>
      <c r="E351" s="100" t="s">
        <v>455</v>
      </c>
      <c r="F351" s="101"/>
      <c r="G351" s="102" t="s">
        <v>37</v>
      </c>
      <c r="H351" s="7" t="s">
        <v>24</v>
      </c>
      <c r="I351" s="140"/>
      <c r="J351" s="141"/>
      <c r="K351" s="7"/>
      <c r="L351" s="8"/>
      <c r="M351" s="8"/>
      <c r="N351" s="104">
        <v>1.056</v>
      </c>
      <c r="O351" s="214">
        <v>300</v>
      </c>
    </row>
    <row r="352" spans="1:15" ht="24">
      <c r="A352" s="156">
        <v>13</v>
      </c>
      <c r="B352" s="131" t="s">
        <v>456</v>
      </c>
      <c r="C352" s="142"/>
      <c r="D352" s="143"/>
      <c r="E352" s="144"/>
      <c r="F352" s="145"/>
      <c r="G352" s="134" t="s">
        <v>37</v>
      </c>
      <c r="H352" s="146" t="s">
        <v>24</v>
      </c>
      <c r="I352" s="147"/>
      <c r="J352" s="148"/>
      <c r="K352" s="7"/>
      <c r="L352" s="8"/>
      <c r="M352" s="6"/>
      <c r="N352" s="150"/>
      <c r="O352" s="215"/>
    </row>
    <row r="353" spans="1:15" ht="36">
      <c r="A353" s="156">
        <v>14</v>
      </c>
      <c r="B353" s="192" t="s">
        <v>457</v>
      </c>
      <c r="C353" s="98" t="s">
        <v>458</v>
      </c>
      <c r="D353" s="99"/>
      <c r="E353" s="100" t="s">
        <v>459</v>
      </c>
      <c r="F353" s="101"/>
      <c r="G353" s="58" t="s">
        <v>37</v>
      </c>
      <c r="H353" s="7">
        <v>19043.490000000002</v>
      </c>
      <c r="I353" s="140"/>
      <c r="J353" s="141"/>
      <c r="K353" s="113">
        <f>H353*1.2</f>
        <v>22852.188000000002</v>
      </c>
      <c r="L353" s="157"/>
      <c r="M353" s="157"/>
      <c r="N353" s="104">
        <v>1.125</v>
      </c>
      <c r="O353" s="214">
        <v>400</v>
      </c>
    </row>
    <row r="354" spans="1:15">
      <c r="A354" s="1"/>
      <c r="B354" s="120"/>
      <c r="C354" s="121"/>
      <c r="D354" s="122"/>
      <c r="E354" s="123"/>
      <c r="F354" s="123"/>
      <c r="G354" s="1"/>
      <c r="H354" s="10"/>
      <c r="I354" s="216"/>
      <c r="J354" s="216"/>
      <c r="K354" s="217"/>
      <c r="L354" s="217"/>
      <c r="M354" s="217"/>
      <c r="N354" s="125"/>
      <c r="O354" s="51"/>
    </row>
    <row r="355" spans="1:15" ht="17" thickBot="1">
      <c r="A355" s="218" t="s">
        <v>460</v>
      </c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</row>
    <row r="356" spans="1:15">
      <c r="A356" s="59" t="s">
        <v>0</v>
      </c>
      <c r="B356" s="60" t="s">
        <v>26</v>
      </c>
      <c r="C356" s="61" t="s">
        <v>23</v>
      </c>
      <c r="D356" s="62"/>
      <c r="E356" s="61" t="s">
        <v>27</v>
      </c>
      <c r="F356" s="63"/>
      <c r="G356" s="64" t="s">
        <v>28</v>
      </c>
      <c r="H356" s="65" t="s">
        <v>461</v>
      </c>
      <c r="I356" s="66"/>
      <c r="J356" s="67"/>
      <c r="K356" s="68" t="s">
        <v>462</v>
      </c>
      <c r="L356" s="69"/>
      <c r="M356" s="69"/>
      <c r="N356" s="70" t="s">
        <v>31</v>
      </c>
      <c r="O356" s="71" t="s">
        <v>32</v>
      </c>
    </row>
    <row r="357" spans="1:15">
      <c r="A357" s="72"/>
      <c r="B357" s="73"/>
      <c r="C357" s="74"/>
      <c r="D357" s="75"/>
      <c r="E357" s="74"/>
      <c r="F357" s="75"/>
      <c r="G357" s="76"/>
      <c r="H357" s="77"/>
      <c r="I357" s="78"/>
      <c r="J357" s="79"/>
      <c r="K357" s="80"/>
      <c r="L357" s="81"/>
      <c r="M357" s="81"/>
      <c r="N357" s="82"/>
      <c r="O357" s="83"/>
    </row>
    <row r="358" spans="1:15" ht="17" thickBot="1">
      <c r="A358" s="84"/>
      <c r="B358" s="85"/>
      <c r="C358" s="53"/>
      <c r="D358" s="86"/>
      <c r="E358" s="53"/>
      <c r="F358" s="86"/>
      <c r="G358" s="87"/>
      <c r="H358" s="88"/>
      <c r="I358" s="89"/>
      <c r="J358" s="90"/>
      <c r="K358" s="91"/>
      <c r="L358" s="92"/>
      <c r="M358" s="92"/>
      <c r="N358" s="93"/>
      <c r="O358" s="94"/>
    </row>
    <row r="359" spans="1:15" ht="17" thickBot="1">
      <c r="A359" s="52" t="s">
        <v>33</v>
      </c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6"/>
    </row>
    <row r="360" spans="1:15">
      <c r="A360" s="58">
        <v>1</v>
      </c>
      <c r="B360" s="219" t="s">
        <v>38</v>
      </c>
      <c r="C360" s="220" t="s">
        <v>463</v>
      </c>
      <c r="D360" s="221"/>
      <c r="E360" s="222" t="s">
        <v>54</v>
      </c>
      <c r="F360" s="223"/>
      <c r="G360" s="224" t="s">
        <v>37</v>
      </c>
      <c r="H360" s="225"/>
      <c r="I360" s="226"/>
      <c r="J360" s="227"/>
      <c r="K360" s="225"/>
      <c r="L360" s="228"/>
      <c r="M360" s="228"/>
      <c r="N360" s="229">
        <v>0.65</v>
      </c>
      <c r="O360" s="55">
        <v>200</v>
      </c>
    </row>
    <row r="361" spans="1:15" ht="24">
      <c r="A361" s="58">
        <v>2</v>
      </c>
      <c r="B361" s="97" t="s">
        <v>464</v>
      </c>
      <c r="C361" s="98" t="s">
        <v>465</v>
      </c>
      <c r="D361" s="99"/>
      <c r="E361" s="100" t="s">
        <v>56</v>
      </c>
      <c r="F361" s="101"/>
      <c r="G361" s="102" t="s">
        <v>37</v>
      </c>
      <c r="H361" s="179"/>
      <c r="I361" s="230"/>
      <c r="J361" s="50"/>
      <c r="K361" s="179"/>
      <c r="L361" s="230"/>
      <c r="M361" s="230"/>
      <c r="N361" s="104">
        <v>0.97</v>
      </c>
      <c r="O361" s="56">
        <v>200</v>
      </c>
    </row>
    <row r="362" spans="1:15" ht="24">
      <c r="A362" s="58">
        <v>3</v>
      </c>
      <c r="B362" s="97" t="s">
        <v>464</v>
      </c>
      <c r="C362" s="98" t="s">
        <v>466</v>
      </c>
      <c r="D362" s="99"/>
      <c r="E362" s="100" t="s">
        <v>62</v>
      </c>
      <c r="F362" s="101"/>
      <c r="G362" s="102" t="s">
        <v>37</v>
      </c>
      <c r="H362" s="179"/>
      <c r="I362" s="230"/>
      <c r="J362" s="50"/>
      <c r="K362" s="179"/>
      <c r="L362" s="230"/>
      <c r="M362" s="230"/>
      <c r="N362" s="104">
        <v>1.425</v>
      </c>
      <c r="O362" s="56">
        <v>200</v>
      </c>
    </row>
    <row r="363" spans="1:15" ht="24">
      <c r="A363" s="58">
        <v>4</v>
      </c>
      <c r="B363" s="97" t="s">
        <v>63</v>
      </c>
      <c r="C363" s="98" t="s">
        <v>64</v>
      </c>
      <c r="D363" s="99"/>
      <c r="E363" s="100" t="s">
        <v>50</v>
      </c>
      <c r="F363" s="101"/>
      <c r="G363" s="102" t="s">
        <v>37</v>
      </c>
      <c r="H363" s="179"/>
      <c r="I363" s="230"/>
      <c r="J363" s="50"/>
      <c r="K363" s="179"/>
      <c r="L363" s="230"/>
      <c r="M363" s="230"/>
      <c r="N363" s="104">
        <v>0.57599999999999996</v>
      </c>
      <c r="O363" s="56">
        <v>200</v>
      </c>
    </row>
    <row r="364" spans="1:15" ht="24">
      <c r="A364" s="58">
        <v>5</v>
      </c>
      <c r="B364" s="97" t="s">
        <v>63</v>
      </c>
      <c r="C364" s="98" t="s">
        <v>65</v>
      </c>
      <c r="D364" s="99"/>
      <c r="E364" s="100" t="s">
        <v>56</v>
      </c>
      <c r="F364" s="101"/>
      <c r="G364" s="102" t="s">
        <v>37</v>
      </c>
      <c r="H364" s="179"/>
      <c r="I364" s="230"/>
      <c r="J364" s="50"/>
      <c r="K364" s="179"/>
      <c r="L364" s="230"/>
      <c r="M364" s="230"/>
      <c r="N364" s="104">
        <v>1.008</v>
      </c>
      <c r="O364" s="56">
        <v>200</v>
      </c>
    </row>
    <row r="365" spans="1:15">
      <c r="A365" s="58">
        <v>6</v>
      </c>
      <c r="B365" s="97" t="s">
        <v>38</v>
      </c>
      <c r="C365" s="98" t="s">
        <v>39</v>
      </c>
      <c r="D365" s="99"/>
      <c r="E365" s="100" t="s">
        <v>40</v>
      </c>
      <c r="F365" s="101"/>
      <c r="G365" s="102" t="s">
        <v>37</v>
      </c>
      <c r="H365" s="179"/>
      <c r="I365" s="230"/>
      <c r="J365" s="50"/>
      <c r="K365" s="179"/>
      <c r="L365" s="230"/>
      <c r="M365" s="230"/>
      <c r="N365" s="104">
        <v>0.123</v>
      </c>
      <c r="O365" s="56">
        <v>200</v>
      </c>
    </row>
    <row r="366" spans="1:15" ht="24">
      <c r="A366" s="58">
        <v>7</v>
      </c>
      <c r="B366" s="97" t="s">
        <v>464</v>
      </c>
      <c r="C366" s="98" t="s">
        <v>41</v>
      </c>
      <c r="D366" s="99"/>
      <c r="E366" s="100" t="s">
        <v>42</v>
      </c>
      <c r="F366" s="101"/>
      <c r="G366" s="102" t="s">
        <v>37</v>
      </c>
      <c r="H366" s="179"/>
      <c r="I366" s="230"/>
      <c r="J366" s="50"/>
      <c r="K366" s="179"/>
      <c r="L366" s="230"/>
      <c r="M366" s="230"/>
      <c r="N366" s="104">
        <v>0.245</v>
      </c>
      <c r="O366" s="56">
        <v>200</v>
      </c>
    </row>
    <row r="367" spans="1:15" ht="24">
      <c r="A367" s="58">
        <v>8</v>
      </c>
      <c r="B367" s="97" t="s">
        <v>464</v>
      </c>
      <c r="C367" s="98" t="s">
        <v>43</v>
      </c>
      <c r="D367" s="99"/>
      <c r="E367" s="105" t="s">
        <v>44</v>
      </c>
      <c r="F367" s="101"/>
      <c r="G367" s="106" t="s">
        <v>37</v>
      </c>
      <c r="H367" s="179"/>
      <c r="I367" s="230"/>
      <c r="J367" s="50"/>
      <c r="K367" s="179"/>
      <c r="L367" s="230"/>
      <c r="M367" s="230"/>
      <c r="N367" s="104">
        <v>0.36</v>
      </c>
      <c r="O367" s="56">
        <v>200</v>
      </c>
    </row>
    <row r="368" spans="1:15" ht="24">
      <c r="A368" s="58">
        <v>9</v>
      </c>
      <c r="B368" s="97" t="s">
        <v>464</v>
      </c>
      <c r="C368" s="98" t="s">
        <v>45</v>
      </c>
      <c r="D368" s="99"/>
      <c r="E368" s="105" t="s">
        <v>46</v>
      </c>
      <c r="F368" s="101"/>
      <c r="G368" s="106" t="s">
        <v>37</v>
      </c>
      <c r="H368" s="179"/>
      <c r="I368" s="230"/>
      <c r="J368" s="50"/>
      <c r="K368" s="179"/>
      <c r="L368" s="230"/>
      <c r="M368" s="230"/>
      <c r="N368" s="104">
        <v>0.2</v>
      </c>
      <c r="O368" s="56">
        <v>200</v>
      </c>
    </row>
    <row r="369" spans="1:15" ht="24">
      <c r="A369" s="58">
        <v>10</v>
      </c>
      <c r="B369" s="97" t="s">
        <v>464</v>
      </c>
      <c r="C369" s="98" t="s">
        <v>47</v>
      </c>
      <c r="D369" s="99"/>
      <c r="E369" s="100" t="s">
        <v>48</v>
      </c>
      <c r="F369" s="101"/>
      <c r="G369" s="102" t="s">
        <v>37</v>
      </c>
      <c r="H369" s="179"/>
      <c r="I369" s="230"/>
      <c r="J369" s="50"/>
      <c r="K369" s="179"/>
      <c r="L369" s="230"/>
      <c r="M369" s="230"/>
      <c r="N369" s="104">
        <v>0.38400000000000001</v>
      </c>
      <c r="O369" s="56">
        <v>200</v>
      </c>
    </row>
    <row r="370" spans="1:15" ht="24">
      <c r="A370" s="58">
        <v>11</v>
      </c>
      <c r="B370" s="97" t="s">
        <v>464</v>
      </c>
      <c r="C370" s="98" t="s">
        <v>49</v>
      </c>
      <c r="D370" s="99"/>
      <c r="E370" s="100" t="s">
        <v>50</v>
      </c>
      <c r="F370" s="101"/>
      <c r="G370" s="102" t="s">
        <v>37</v>
      </c>
      <c r="H370" s="179"/>
      <c r="I370" s="230"/>
      <c r="J370" s="50"/>
      <c r="K370" s="179"/>
      <c r="L370" s="230"/>
      <c r="M370" s="230"/>
      <c r="N370" s="104">
        <v>0.6</v>
      </c>
      <c r="O370" s="56">
        <v>200</v>
      </c>
    </row>
    <row r="371" spans="1:15" ht="24">
      <c r="A371" s="58">
        <v>12</v>
      </c>
      <c r="B371" s="97" t="s">
        <v>34</v>
      </c>
      <c r="C371" s="98" t="s">
        <v>467</v>
      </c>
      <c r="D371" s="99"/>
      <c r="E371" s="100" t="s">
        <v>468</v>
      </c>
      <c r="F371" s="101"/>
      <c r="G371" s="102" t="s">
        <v>37</v>
      </c>
      <c r="H371" s="179"/>
      <c r="I371" s="230"/>
      <c r="J371" s="50"/>
      <c r="K371" s="179"/>
      <c r="L371" s="230"/>
      <c r="M371" s="230"/>
      <c r="N371" s="104">
        <v>8.2000000000000003E-2</v>
      </c>
      <c r="O371" s="56">
        <v>200</v>
      </c>
    </row>
    <row r="372" spans="1:15">
      <c r="A372" s="231" t="s">
        <v>70</v>
      </c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3"/>
    </row>
    <row r="373" spans="1:15" ht="36">
      <c r="A373" s="14">
        <v>13</v>
      </c>
      <c r="B373" s="97" t="s">
        <v>469</v>
      </c>
      <c r="C373" s="98" t="s">
        <v>470</v>
      </c>
      <c r="D373" s="99"/>
      <c r="E373" s="100" t="s">
        <v>73</v>
      </c>
      <c r="F373" s="101"/>
      <c r="G373" s="102" t="s">
        <v>37</v>
      </c>
      <c r="H373" s="179"/>
      <c r="I373" s="230"/>
      <c r="J373" s="50"/>
      <c r="K373" s="179"/>
      <c r="L373" s="230"/>
      <c r="M373" s="230"/>
      <c r="N373" s="104">
        <v>0.26400000000000001</v>
      </c>
      <c r="O373" s="56">
        <v>200</v>
      </c>
    </row>
    <row r="374" spans="1:15" ht="24">
      <c r="A374" s="14">
        <v>14</v>
      </c>
      <c r="B374" s="97" t="s">
        <v>71</v>
      </c>
      <c r="C374" s="98" t="s">
        <v>471</v>
      </c>
      <c r="D374" s="99"/>
      <c r="E374" s="100" t="s">
        <v>84</v>
      </c>
      <c r="F374" s="101"/>
      <c r="G374" s="102" t="s">
        <v>37</v>
      </c>
      <c r="H374" s="179"/>
      <c r="I374" s="230"/>
      <c r="J374" s="50"/>
      <c r="K374" s="179"/>
      <c r="L374" s="230"/>
      <c r="M374" s="230"/>
      <c r="N374" s="104">
        <v>0.432</v>
      </c>
      <c r="O374" s="56">
        <v>200</v>
      </c>
    </row>
    <row r="375" spans="1:15" ht="24">
      <c r="A375" s="14">
        <v>15</v>
      </c>
      <c r="B375" s="97" t="s">
        <v>464</v>
      </c>
      <c r="C375" s="98" t="s">
        <v>472</v>
      </c>
      <c r="D375" s="99"/>
      <c r="E375" s="100" t="s">
        <v>84</v>
      </c>
      <c r="F375" s="101"/>
      <c r="G375" s="102" t="s">
        <v>37</v>
      </c>
      <c r="H375" s="179"/>
      <c r="I375" s="230"/>
      <c r="J375" s="50"/>
      <c r="K375" s="179"/>
      <c r="L375" s="230"/>
      <c r="M375" s="230"/>
      <c r="N375" s="104">
        <v>0.432</v>
      </c>
      <c r="O375" s="56">
        <v>200</v>
      </c>
    </row>
    <row r="376" spans="1:15" ht="24">
      <c r="A376" s="14">
        <v>16</v>
      </c>
      <c r="B376" s="97" t="s">
        <v>464</v>
      </c>
      <c r="C376" s="98" t="s">
        <v>473</v>
      </c>
      <c r="D376" s="99"/>
      <c r="E376" s="100" t="s">
        <v>75</v>
      </c>
      <c r="F376" s="101"/>
      <c r="G376" s="102" t="s">
        <v>37</v>
      </c>
      <c r="H376" s="179"/>
      <c r="I376" s="230"/>
      <c r="J376" s="50"/>
      <c r="K376" s="179"/>
      <c r="L376" s="230"/>
      <c r="M376" s="230"/>
      <c r="N376" s="104">
        <v>0.65</v>
      </c>
      <c r="O376" s="56">
        <v>200</v>
      </c>
    </row>
    <row r="377" spans="1:15" ht="24">
      <c r="A377" s="14">
        <v>17</v>
      </c>
      <c r="B377" s="97" t="s">
        <v>464</v>
      </c>
      <c r="C377" s="98" t="s">
        <v>474</v>
      </c>
      <c r="D377" s="118"/>
      <c r="E377" s="105" t="s">
        <v>78</v>
      </c>
      <c r="F377" s="101"/>
      <c r="G377" s="102" t="s">
        <v>37</v>
      </c>
      <c r="H377" s="179"/>
      <c r="I377" s="230"/>
      <c r="J377" s="50"/>
      <c r="K377" s="179"/>
      <c r="L377" s="230"/>
      <c r="M377" s="230"/>
      <c r="N377" s="104">
        <v>1.3440000000000001</v>
      </c>
      <c r="O377" s="56">
        <v>200</v>
      </c>
    </row>
    <row r="378" spans="1:15" ht="36">
      <c r="A378" s="14">
        <v>18</v>
      </c>
      <c r="B378" s="97" t="s">
        <v>79</v>
      </c>
      <c r="C378" s="98" t="s">
        <v>80</v>
      </c>
      <c r="D378" s="99"/>
      <c r="E378" s="100" t="s">
        <v>73</v>
      </c>
      <c r="F378" s="101"/>
      <c r="G378" s="102" t="s">
        <v>37</v>
      </c>
      <c r="H378" s="179"/>
      <c r="I378" s="230"/>
      <c r="J378" s="50"/>
      <c r="K378" s="179"/>
      <c r="L378" s="230"/>
      <c r="M378" s="230"/>
      <c r="N378" s="104">
        <v>0.26400000000000001</v>
      </c>
      <c r="O378" s="56">
        <v>200</v>
      </c>
    </row>
    <row r="379" spans="1:15">
      <c r="A379" s="14">
        <v>19</v>
      </c>
      <c r="B379" s="97" t="s">
        <v>81</v>
      </c>
      <c r="C379" s="98" t="s">
        <v>82</v>
      </c>
      <c r="D379" s="99"/>
      <c r="E379" s="100" t="s">
        <v>73</v>
      </c>
      <c r="F379" s="101"/>
      <c r="G379" s="102" t="s">
        <v>37</v>
      </c>
      <c r="H379" s="179"/>
      <c r="I379" s="230"/>
      <c r="J379" s="50"/>
      <c r="K379" s="179"/>
      <c r="L379" s="230"/>
      <c r="M379" s="230"/>
      <c r="N379" s="104">
        <v>0.44</v>
      </c>
      <c r="O379" s="56">
        <v>200</v>
      </c>
    </row>
    <row r="380" spans="1:15" ht="24">
      <c r="A380" s="14">
        <v>20</v>
      </c>
      <c r="B380" s="97" t="s">
        <v>464</v>
      </c>
      <c r="C380" s="98" t="s">
        <v>83</v>
      </c>
      <c r="D380" s="99"/>
      <c r="E380" s="100" t="s">
        <v>84</v>
      </c>
      <c r="F380" s="101"/>
      <c r="G380" s="102" t="s">
        <v>37</v>
      </c>
      <c r="H380" s="179"/>
      <c r="I380" s="180"/>
      <c r="J380" s="181"/>
      <c r="K380" s="179"/>
      <c r="L380" s="230"/>
      <c r="M380" s="230"/>
      <c r="N380" s="104"/>
      <c r="O380" s="56">
        <v>200</v>
      </c>
    </row>
    <row r="381" spans="1:15" ht="24">
      <c r="A381" s="14">
        <v>21</v>
      </c>
      <c r="B381" s="97" t="s">
        <v>464</v>
      </c>
      <c r="C381" s="98" t="s">
        <v>85</v>
      </c>
      <c r="D381" s="99"/>
      <c r="E381" s="100" t="s">
        <v>75</v>
      </c>
      <c r="F381" s="101"/>
      <c r="G381" s="102" t="s">
        <v>37</v>
      </c>
      <c r="H381" s="179"/>
      <c r="I381" s="180"/>
      <c r="J381" s="181"/>
      <c r="K381" s="179"/>
      <c r="L381" s="230"/>
      <c r="M381" s="230"/>
      <c r="N381" s="104">
        <v>0.8</v>
      </c>
      <c r="O381" s="56">
        <v>200</v>
      </c>
    </row>
    <row r="382" spans="1:15" ht="24">
      <c r="A382" s="14">
        <v>22</v>
      </c>
      <c r="B382" s="97" t="s">
        <v>464</v>
      </c>
      <c r="C382" s="98" t="s">
        <v>86</v>
      </c>
      <c r="D382" s="99"/>
      <c r="E382" s="100" t="s">
        <v>78</v>
      </c>
      <c r="F382" s="101"/>
      <c r="G382" s="102" t="s">
        <v>37</v>
      </c>
      <c r="H382" s="179"/>
      <c r="I382" s="180"/>
      <c r="J382" s="181"/>
      <c r="K382" s="179"/>
      <c r="L382" s="230"/>
      <c r="M382" s="230"/>
      <c r="N382" s="104">
        <v>1.46</v>
      </c>
      <c r="O382" s="56">
        <v>200</v>
      </c>
    </row>
    <row r="383" spans="1:15">
      <c r="A383" s="231" t="s">
        <v>475</v>
      </c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2"/>
      <c r="N383" s="232"/>
      <c r="O383" s="233"/>
    </row>
    <row r="384" spans="1:15" ht="24">
      <c r="A384" s="14">
        <v>23</v>
      </c>
      <c r="B384" s="97" t="s">
        <v>106</v>
      </c>
      <c r="C384" s="98" t="s">
        <v>107</v>
      </c>
      <c r="D384" s="99"/>
      <c r="E384" s="100" t="s">
        <v>73</v>
      </c>
      <c r="F384" s="101"/>
      <c r="G384" s="102" t="s">
        <v>37</v>
      </c>
      <c r="H384" s="179"/>
      <c r="I384" s="180"/>
      <c r="J384" s="181"/>
      <c r="K384" s="179"/>
      <c r="L384" s="230"/>
      <c r="M384" s="230"/>
      <c r="N384" s="104">
        <v>0.61</v>
      </c>
      <c r="O384" s="56">
        <v>200</v>
      </c>
    </row>
    <row r="385" spans="1:15" ht="24">
      <c r="A385" s="14">
        <v>24</v>
      </c>
      <c r="B385" s="97" t="s">
        <v>108</v>
      </c>
      <c r="C385" s="98" t="s">
        <v>109</v>
      </c>
      <c r="D385" s="99"/>
      <c r="E385" s="100" t="s">
        <v>75</v>
      </c>
      <c r="F385" s="101"/>
      <c r="G385" s="102" t="s">
        <v>37</v>
      </c>
      <c r="H385" s="179"/>
      <c r="I385" s="180"/>
      <c r="J385" s="181"/>
      <c r="K385" s="179"/>
      <c r="L385" s="230"/>
      <c r="M385" s="230"/>
      <c r="N385" s="104">
        <v>1.98</v>
      </c>
      <c r="O385" s="56">
        <v>200</v>
      </c>
    </row>
    <row r="386" spans="1:15" ht="24">
      <c r="A386" s="14">
        <v>25</v>
      </c>
      <c r="B386" s="97" t="s">
        <v>110</v>
      </c>
      <c r="C386" s="98" t="s">
        <v>111</v>
      </c>
      <c r="D386" s="99"/>
      <c r="E386" s="100" t="s">
        <v>112</v>
      </c>
      <c r="F386" s="101"/>
      <c r="G386" s="102" t="s">
        <v>37</v>
      </c>
      <c r="H386" s="179"/>
      <c r="I386" s="180"/>
      <c r="J386" s="181"/>
      <c r="K386" s="179"/>
      <c r="L386" s="230"/>
      <c r="M386" s="230"/>
      <c r="N386" s="104">
        <v>2.23</v>
      </c>
      <c r="O386" s="56">
        <v>200</v>
      </c>
    </row>
    <row r="387" spans="1:15" ht="24">
      <c r="A387" s="14">
        <v>26</v>
      </c>
      <c r="B387" s="97" t="s">
        <v>113</v>
      </c>
      <c r="C387" s="98" t="s">
        <v>114</v>
      </c>
      <c r="D387" s="99"/>
      <c r="E387" s="100" t="s">
        <v>75</v>
      </c>
      <c r="F387" s="101"/>
      <c r="G387" s="102" t="s">
        <v>37</v>
      </c>
      <c r="H387" s="179"/>
      <c r="I387" s="180"/>
      <c r="J387" s="181"/>
      <c r="K387" s="179"/>
      <c r="L387" s="230"/>
      <c r="M387" s="230"/>
      <c r="N387" s="104">
        <v>2.74</v>
      </c>
      <c r="O387" s="56">
        <v>200</v>
      </c>
    </row>
    <row r="388" spans="1:15" ht="24">
      <c r="A388" s="14">
        <v>27</v>
      </c>
      <c r="B388" s="97" t="s">
        <v>115</v>
      </c>
      <c r="C388" s="98" t="s">
        <v>116</v>
      </c>
      <c r="D388" s="99"/>
      <c r="E388" s="100" t="s">
        <v>117</v>
      </c>
      <c r="F388" s="101"/>
      <c r="G388" s="102" t="s">
        <v>37</v>
      </c>
      <c r="H388" s="179"/>
      <c r="I388" s="180"/>
      <c r="J388" s="181"/>
      <c r="K388" s="179"/>
      <c r="L388" s="230"/>
      <c r="M388" s="230"/>
      <c r="N388" s="104">
        <v>0.312</v>
      </c>
      <c r="O388" s="56">
        <v>300</v>
      </c>
    </row>
    <row r="389" spans="1:15" ht="24">
      <c r="A389" s="14">
        <v>28</v>
      </c>
      <c r="B389" s="97" t="s">
        <v>464</v>
      </c>
      <c r="C389" s="98" t="s">
        <v>118</v>
      </c>
      <c r="D389" s="99"/>
      <c r="E389" s="105" t="s">
        <v>119</v>
      </c>
      <c r="F389" s="101"/>
      <c r="G389" s="106" t="s">
        <v>37</v>
      </c>
      <c r="H389" s="179"/>
      <c r="I389" s="180"/>
      <c r="J389" s="181"/>
      <c r="K389" s="179"/>
      <c r="L389" s="230"/>
      <c r="M389" s="230"/>
      <c r="N389" s="104">
        <v>9.6000000000000002E-2</v>
      </c>
      <c r="O389" s="56">
        <v>300</v>
      </c>
    </row>
    <row r="390" spans="1:15" ht="24">
      <c r="A390" s="14">
        <v>29</v>
      </c>
      <c r="B390" s="97" t="s">
        <v>464</v>
      </c>
      <c r="C390" s="98" t="s">
        <v>120</v>
      </c>
      <c r="D390" s="99"/>
      <c r="E390" s="100" t="s">
        <v>121</v>
      </c>
      <c r="F390" s="101"/>
      <c r="G390" s="102" t="s">
        <v>37</v>
      </c>
      <c r="H390" s="179"/>
      <c r="I390" s="180"/>
      <c r="J390" s="181"/>
      <c r="K390" s="179"/>
      <c r="L390" s="230"/>
      <c r="M390" s="230"/>
      <c r="N390" s="104">
        <v>0.45</v>
      </c>
      <c r="O390" s="56">
        <v>200</v>
      </c>
    </row>
    <row r="391" spans="1:15" ht="24">
      <c r="A391" s="14">
        <v>30</v>
      </c>
      <c r="B391" s="97" t="s">
        <v>464</v>
      </c>
      <c r="C391" s="98" t="s">
        <v>122</v>
      </c>
      <c r="D391" s="99"/>
      <c r="E391" s="100" t="s">
        <v>123</v>
      </c>
      <c r="F391" s="101"/>
      <c r="G391" s="102" t="s">
        <v>37</v>
      </c>
      <c r="H391" s="179"/>
      <c r="I391" s="180"/>
      <c r="J391" s="181"/>
      <c r="K391" s="179"/>
      <c r="L391" s="230"/>
      <c r="M391" s="230"/>
      <c r="N391" s="104">
        <v>0.11600000000000001</v>
      </c>
      <c r="O391" s="56">
        <v>200</v>
      </c>
    </row>
    <row r="392" spans="1:15" ht="24">
      <c r="A392" s="14">
        <v>31</v>
      </c>
      <c r="B392" s="97" t="s">
        <v>464</v>
      </c>
      <c r="C392" s="98" t="s">
        <v>124</v>
      </c>
      <c r="D392" s="99"/>
      <c r="E392" s="105" t="s">
        <v>125</v>
      </c>
      <c r="F392" s="101"/>
      <c r="G392" s="106" t="s">
        <v>37</v>
      </c>
      <c r="H392" s="179"/>
      <c r="I392" s="180"/>
      <c r="J392" s="181"/>
      <c r="K392" s="179"/>
      <c r="L392" s="230"/>
      <c r="M392" s="230"/>
      <c r="N392" s="104">
        <v>0.75</v>
      </c>
      <c r="O392" s="56">
        <v>200</v>
      </c>
    </row>
    <row r="393" spans="1:15" ht="24">
      <c r="A393" s="14">
        <v>32</v>
      </c>
      <c r="B393" s="97" t="s">
        <v>464</v>
      </c>
      <c r="C393" s="98" t="s">
        <v>126</v>
      </c>
      <c r="D393" s="99"/>
      <c r="E393" s="100" t="s">
        <v>127</v>
      </c>
      <c r="F393" s="101"/>
      <c r="G393" s="102" t="s">
        <v>37</v>
      </c>
      <c r="H393" s="179"/>
      <c r="I393" s="180"/>
      <c r="J393" s="181"/>
      <c r="K393" s="179"/>
      <c r="L393" s="230"/>
      <c r="M393" s="230"/>
      <c r="N393" s="104">
        <v>0.18</v>
      </c>
      <c r="O393" s="56">
        <v>200</v>
      </c>
    </row>
    <row r="394" spans="1:15" ht="24">
      <c r="A394" s="14">
        <v>33</v>
      </c>
      <c r="B394" s="97" t="s">
        <v>464</v>
      </c>
      <c r="C394" s="98" t="s">
        <v>128</v>
      </c>
      <c r="D394" s="99"/>
      <c r="E394" s="100" t="s">
        <v>129</v>
      </c>
      <c r="F394" s="101"/>
      <c r="G394" s="102" t="s">
        <v>37</v>
      </c>
      <c r="H394" s="179"/>
      <c r="I394" s="180"/>
      <c r="J394" s="181"/>
      <c r="K394" s="179"/>
      <c r="L394" s="230"/>
      <c r="M394" s="230"/>
      <c r="N394" s="104">
        <v>0.86499999999999999</v>
      </c>
      <c r="O394" s="56">
        <v>200</v>
      </c>
    </row>
    <row r="395" spans="1:15" ht="24">
      <c r="A395" s="14">
        <v>34</v>
      </c>
      <c r="B395" s="97" t="s">
        <v>464</v>
      </c>
      <c r="C395" s="98" t="s">
        <v>130</v>
      </c>
      <c r="D395" s="99"/>
      <c r="E395" s="100" t="s">
        <v>131</v>
      </c>
      <c r="F395" s="101"/>
      <c r="G395" s="102" t="s">
        <v>37</v>
      </c>
      <c r="H395" s="179"/>
      <c r="I395" s="180"/>
      <c r="J395" s="181"/>
      <c r="K395" s="179"/>
      <c r="L395" s="230"/>
      <c r="M395" s="230"/>
      <c r="N395" s="104">
        <v>0.215</v>
      </c>
      <c r="O395" s="56">
        <v>200</v>
      </c>
    </row>
    <row r="396" spans="1:15" ht="24">
      <c r="A396" s="14">
        <v>35</v>
      </c>
      <c r="B396" s="97" t="s">
        <v>464</v>
      </c>
      <c r="C396" s="98" t="s">
        <v>132</v>
      </c>
      <c r="D396" s="99"/>
      <c r="E396" s="100" t="s">
        <v>133</v>
      </c>
      <c r="F396" s="101"/>
      <c r="G396" s="102" t="s">
        <v>37</v>
      </c>
      <c r="H396" s="179"/>
      <c r="I396" s="180"/>
      <c r="J396" s="181"/>
      <c r="K396" s="179"/>
      <c r="L396" s="230"/>
      <c r="M396" s="230"/>
      <c r="N396" s="104">
        <v>1.0549999999999999</v>
      </c>
      <c r="O396" s="56">
        <v>200</v>
      </c>
    </row>
    <row r="397" spans="1:15" ht="24">
      <c r="A397" s="14">
        <v>36</v>
      </c>
      <c r="B397" s="97" t="s">
        <v>464</v>
      </c>
      <c r="C397" s="98" t="s">
        <v>134</v>
      </c>
      <c r="D397" s="99"/>
      <c r="E397" s="100" t="s">
        <v>135</v>
      </c>
      <c r="F397" s="101"/>
      <c r="G397" s="102" t="s">
        <v>37</v>
      </c>
      <c r="H397" s="179"/>
      <c r="I397" s="180"/>
      <c r="J397" s="181"/>
      <c r="K397" s="179"/>
      <c r="L397" s="230"/>
      <c r="M397" s="230"/>
      <c r="N397" s="104">
        <v>0.26500000000000001</v>
      </c>
      <c r="O397" s="56">
        <v>200</v>
      </c>
    </row>
    <row r="398" spans="1:15" ht="24">
      <c r="A398" s="14">
        <v>37</v>
      </c>
      <c r="B398" s="97" t="s">
        <v>464</v>
      </c>
      <c r="C398" s="98" t="s">
        <v>138</v>
      </c>
      <c r="D398" s="99"/>
      <c r="E398" s="100" t="s">
        <v>139</v>
      </c>
      <c r="F398" s="101"/>
      <c r="G398" s="102" t="s">
        <v>37</v>
      </c>
      <c r="H398" s="179"/>
      <c r="I398" s="180"/>
      <c r="J398" s="181"/>
      <c r="K398" s="179"/>
      <c r="L398" s="230"/>
      <c r="M398" s="230"/>
      <c r="N398" s="104">
        <v>1.08</v>
      </c>
      <c r="O398" s="56">
        <v>300</v>
      </c>
    </row>
    <row r="399" spans="1:15" ht="24">
      <c r="A399" s="14">
        <v>38</v>
      </c>
      <c r="B399" s="97" t="s">
        <v>464</v>
      </c>
      <c r="C399" s="98" t="s">
        <v>140</v>
      </c>
      <c r="D399" s="99"/>
      <c r="E399" s="100" t="s">
        <v>137</v>
      </c>
      <c r="F399" s="101"/>
      <c r="G399" s="102" t="s">
        <v>37</v>
      </c>
      <c r="H399" s="179"/>
      <c r="I399" s="180"/>
      <c r="J399" s="181"/>
      <c r="K399" s="179"/>
      <c r="L399" s="230"/>
      <c r="M399" s="230"/>
      <c r="N399" s="104">
        <v>0.26500000000000001</v>
      </c>
      <c r="O399" s="56">
        <v>300</v>
      </c>
    </row>
    <row r="400" spans="1:15" ht="24">
      <c r="A400" s="14">
        <v>39</v>
      </c>
      <c r="B400" s="97" t="s">
        <v>464</v>
      </c>
      <c r="C400" s="98" t="s">
        <v>141</v>
      </c>
      <c r="D400" s="99"/>
      <c r="E400" s="100" t="s">
        <v>142</v>
      </c>
      <c r="F400" s="101"/>
      <c r="G400" s="102" t="s">
        <v>37</v>
      </c>
      <c r="H400" s="179"/>
      <c r="I400" s="180"/>
      <c r="J400" s="181"/>
      <c r="K400" s="179"/>
      <c r="L400" s="230"/>
      <c r="M400" s="230"/>
      <c r="N400" s="104">
        <v>1.272</v>
      </c>
      <c r="O400" s="56">
        <v>300</v>
      </c>
    </row>
    <row r="401" spans="1:15" ht="24">
      <c r="A401" s="14">
        <v>40</v>
      </c>
      <c r="B401" s="97" t="s">
        <v>464</v>
      </c>
      <c r="C401" s="98" t="s">
        <v>143</v>
      </c>
      <c r="D401" s="99"/>
      <c r="E401" s="100" t="s">
        <v>144</v>
      </c>
      <c r="F401" s="101"/>
      <c r="G401" s="102" t="s">
        <v>37</v>
      </c>
      <c r="H401" s="179"/>
      <c r="I401" s="180"/>
      <c r="J401" s="181"/>
      <c r="K401" s="179"/>
      <c r="L401" s="230"/>
      <c r="M401" s="230"/>
      <c r="N401" s="104">
        <v>0.33500000000000002</v>
      </c>
      <c r="O401" s="56">
        <v>300</v>
      </c>
    </row>
    <row r="402" spans="1:15" ht="24">
      <c r="A402" s="14">
        <v>41</v>
      </c>
      <c r="B402" s="97" t="s">
        <v>464</v>
      </c>
      <c r="C402" s="98" t="s">
        <v>149</v>
      </c>
      <c r="D402" s="99"/>
      <c r="E402" s="100" t="s">
        <v>146</v>
      </c>
      <c r="F402" s="101"/>
      <c r="G402" s="102" t="s">
        <v>37</v>
      </c>
      <c r="H402" s="179"/>
      <c r="I402" s="180"/>
      <c r="J402" s="181"/>
      <c r="K402" s="179"/>
      <c r="L402" s="230"/>
      <c r="M402" s="230"/>
      <c r="N402" s="104">
        <v>1.73</v>
      </c>
      <c r="O402" s="56">
        <v>300</v>
      </c>
    </row>
    <row r="403" spans="1:15" ht="24">
      <c r="A403" s="14">
        <v>42</v>
      </c>
      <c r="B403" s="97" t="s">
        <v>464</v>
      </c>
      <c r="C403" s="98" t="s">
        <v>150</v>
      </c>
      <c r="D403" s="99"/>
      <c r="E403" s="100" t="s">
        <v>148</v>
      </c>
      <c r="F403" s="101"/>
      <c r="G403" s="102" t="s">
        <v>37</v>
      </c>
      <c r="H403" s="179"/>
      <c r="I403" s="180"/>
      <c r="J403" s="181"/>
      <c r="K403" s="179"/>
      <c r="L403" s="230"/>
      <c r="M403" s="230"/>
      <c r="N403" s="104">
        <v>0.43</v>
      </c>
      <c r="O403" s="56">
        <v>300</v>
      </c>
    </row>
    <row r="404" spans="1:15" ht="24">
      <c r="A404" s="14">
        <v>43</v>
      </c>
      <c r="B404" s="97" t="s">
        <v>464</v>
      </c>
      <c r="C404" s="98" t="s">
        <v>151</v>
      </c>
      <c r="D404" s="99"/>
      <c r="E404" s="100" t="s">
        <v>152</v>
      </c>
      <c r="F404" s="101"/>
      <c r="G404" s="102" t="s">
        <v>37</v>
      </c>
      <c r="H404" s="179"/>
      <c r="I404" s="180"/>
      <c r="J404" s="181"/>
      <c r="K404" s="179"/>
      <c r="L404" s="230"/>
      <c r="M404" s="230"/>
      <c r="N404" s="104">
        <v>2.23</v>
      </c>
      <c r="O404" s="56">
        <v>300</v>
      </c>
    </row>
    <row r="405" spans="1:15">
      <c r="A405" s="231" t="s">
        <v>476</v>
      </c>
      <c r="B405" s="232"/>
      <c r="C405" s="232"/>
      <c r="D405" s="232"/>
      <c r="E405" s="232"/>
      <c r="F405" s="232"/>
      <c r="G405" s="232"/>
      <c r="H405" s="232"/>
      <c r="I405" s="232"/>
      <c r="J405" s="232"/>
      <c r="K405" s="232"/>
      <c r="L405" s="232"/>
      <c r="M405" s="232"/>
      <c r="N405" s="232"/>
      <c r="O405" s="233"/>
    </row>
    <row r="406" spans="1:15">
      <c r="A406" s="14">
        <v>44</v>
      </c>
      <c r="B406" s="172" t="s">
        <v>159</v>
      </c>
      <c r="C406" s="98" t="s">
        <v>477</v>
      </c>
      <c r="D406" s="99"/>
      <c r="E406" s="100" t="s">
        <v>161</v>
      </c>
      <c r="F406" s="101"/>
      <c r="G406" s="102" t="s">
        <v>37</v>
      </c>
      <c r="H406" s="179"/>
      <c r="I406" s="180"/>
      <c r="J406" s="181"/>
      <c r="K406" s="179"/>
      <c r="L406" s="230"/>
      <c r="M406" s="230"/>
      <c r="N406" s="104">
        <v>0.05</v>
      </c>
      <c r="O406" s="56">
        <v>200</v>
      </c>
    </row>
    <row r="407" spans="1:15">
      <c r="A407" s="14">
        <v>45</v>
      </c>
      <c r="B407" s="234" t="s">
        <v>464</v>
      </c>
      <c r="C407" s="98" t="s">
        <v>478</v>
      </c>
      <c r="D407" s="99"/>
      <c r="E407" s="100" t="s">
        <v>166</v>
      </c>
      <c r="F407" s="101"/>
      <c r="G407" s="102" t="s">
        <v>37</v>
      </c>
      <c r="H407" s="179"/>
      <c r="I407" s="180"/>
      <c r="J407" s="181"/>
      <c r="K407" s="179"/>
      <c r="L407" s="230"/>
      <c r="M407" s="230"/>
      <c r="N407" s="104">
        <v>5.2999999999999999E-2</v>
      </c>
      <c r="O407" s="56">
        <v>300</v>
      </c>
    </row>
    <row r="408" spans="1:15">
      <c r="A408" s="14">
        <v>46</v>
      </c>
      <c r="B408" s="234" t="s">
        <v>464</v>
      </c>
      <c r="C408" s="98" t="s">
        <v>479</v>
      </c>
      <c r="D408" s="99"/>
      <c r="E408" s="100" t="s">
        <v>168</v>
      </c>
      <c r="F408" s="101"/>
      <c r="G408" s="102" t="s">
        <v>37</v>
      </c>
      <c r="H408" s="179"/>
      <c r="I408" s="180"/>
      <c r="J408" s="181"/>
      <c r="K408" s="179"/>
      <c r="L408" s="230"/>
      <c r="M408" s="230"/>
      <c r="N408" s="104">
        <v>9.6000000000000002E-2</v>
      </c>
      <c r="O408" s="56">
        <v>200</v>
      </c>
    </row>
    <row r="409" spans="1:15">
      <c r="A409" s="14">
        <v>47</v>
      </c>
      <c r="B409" s="234" t="s">
        <v>464</v>
      </c>
      <c r="C409" s="98" t="s">
        <v>480</v>
      </c>
      <c r="D409" s="99"/>
      <c r="E409" s="100" t="s">
        <v>168</v>
      </c>
      <c r="F409" s="101"/>
      <c r="G409" s="102" t="s">
        <v>37</v>
      </c>
      <c r="H409" s="179"/>
      <c r="I409" s="180"/>
      <c r="J409" s="181"/>
      <c r="K409" s="179"/>
      <c r="L409" s="230"/>
      <c r="M409" s="230"/>
      <c r="N409" s="104">
        <v>9.6000000000000002E-2</v>
      </c>
      <c r="O409" s="56">
        <v>200</v>
      </c>
    </row>
    <row r="410" spans="1:15">
      <c r="A410" s="14">
        <v>48</v>
      </c>
      <c r="B410" s="234" t="s">
        <v>464</v>
      </c>
      <c r="C410" s="98" t="s">
        <v>481</v>
      </c>
      <c r="D410" s="99"/>
      <c r="E410" s="100" t="s">
        <v>170</v>
      </c>
      <c r="F410" s="101"/>
      <c r="G410" s="102" t="s">
        <v>37</v>
      </c>
      <c r="H410" s="179"/>
      <c r="I410" s="180"/>
      <c r="J410" s="181"/>
      <c r="K410" s="179"/>
      <c r="L410" s="230"/>
      <c r="M410" s="230"/>
      <c r="N410" s="104">
        <v>0.192</v>
      </c>
      <c r="O410" s="56">
        <v>200</v>
      </c>
    </row>
    <row r="411" spans="1:15">
      <c r="A411" s="14">
        <v>49</v>
      </c>
      <c r="B411" s="234" t="s">
        <v>464</v>
      </c>
      <c r="C411" s="98" t="s">
        <v>482</v>
      </c>
      <c r="D411" s="99"/>
      <c r="E411" s="100" t="s">
        <v>170</v>
      </c>
      <c r="F411" s="101"/>
      <c r="G411" s="102" t="s">
        <v>37</v>
      </c>
      <c r="H411" s="179"/>
      <c r="I411" s="180"/>
      <c r="J411" s="181"/>
      <c r="K411" s="179"/>
      <c r="L411" s="230"/>
      <c r="M411" s="230"/>
      <c r="N411" s="104">
        <v>0.192</v>
      </c>
      <c r="O411" s="56">
        <v>200</v>
      </c>
    </row>
    <row r="412" spans="1:15">
      <c r="A412" s="14">
        <v>50</v>
      </c>
      <c r="B412" s="234" t="s">
        <v>464</v>
      </c>
      <c r="C412" s="98" t="s">
        <v>483</v>
      </c>
      <c r="D412" s="99"/>
      <c r="E412" s="100" t="s">
        <v>174</v>
      </c>
      <c r="F412" s="101"/>
      <c r="G412" s="102" t="s">
        <v>37</v>
      </c>
      <c r="H412" s="179"/>
      <c r="I412" s="180"/>
      <c r="J412" s="181"/>
      <c r="K412" s="179"/>
      <c r="L412" s="230"/>
      <c r="M412" s="230"/>
      <c r="N412" s="104">
        <v>0.216</v>
      </c>
      <c r="O412" s="56">
        <v>200</v>
      </c>
    </row>
    <row r="413" spans="1:15">
      <c r="A413" s="14">
        <v>51</v>
      </c>
      <c r="B413" s="234" t="s">
        <v>464</v>
      </c>
      <c r="C413" s="98" t="s">
        <v>484</v>
      </c>
      <c r="D413" s="99"/>
      <c r="E413" s="100" t="s">
        <v>176</v>
      </c>
      <c r="F413" s="101"/>
      <c r="G413" s="102" t="s">
        <v>37</v>
      </c>
      <c r="H413" s="179"/>
      <c r="I413" s="180"/>
      <c r="J413" s="181"/>
      <c r="K413" s="179"/>
      <c r="L413" s="230"/>
      <c r="M413" s="230"/>
      <c r="N413" s="104">
        <v>0.432</v>
      </c>
      <c r="O413" s="56">
        <v>200</v>
      </c>
    </row>
    <row r="414" spans="1:15">
      <c r="A414" s="14">
        <v>52</v>
      </c>
      <c r="B414" s="234" t="s">
        <v>464</v>
      </c>
      <c r="C414" s="98" t="s">
        <v>485</v>
      </c>
      <c r="D414" s="99"/>
      <c r="E414" s="100" t="s">
        <v>178</v>
      </c>
      <c r="F414" s="101"/>
      <c r="G414" s="102" t="s">
        <v>37</v>
      </c>
      <c r="H414" s="179"/>
      <c r="I414" s="180"/>
      <c r="J414" s="181"/>
      <c r="K414" s="179"/>
      <c r="L414" s="230"/>
      <c r="M414" s="230"/>
      <c r="N414" s="104">
        <v>0.26400000000000001</v>
      </c>
      <c r="O414" s="56">
        <v>300</v>
      </c>
    </row>
    <row r="415" spans="1:15">
      <c r="A415" s="14">
        <v>53</v>
      </c>
      <c r="B415" s="234" t="s">
        <v>464</v>
      </c>
      <c r="C415" s="98" t="s">
        <v>486</v>
      </c>
      <c r="D415" s="99"/>
      <c r="E415" s="100" t="s">
        <v>180</v>
      </c>
      <c r="F415" s="101"/>
      <c r="G415" s="102" t="s">
        <v>37</v>
      </c>
      <c r="H415" s="179"/>
      <c r="I415" s="180"/>
      <c r="J415" s="181"/>
      <c r="K415" s="179"/>
      <c r="L415" s="230"/>
      <c r="M415" s="230"/>
      <c r="N415" s="104">
        <v>0.52800000000000002</v>
      </c>
      <c r="O415" s="56">
        <v>300</v>
      </c>
    </row>
    <row r="416" spans="1:15">
      <c r="A416" s="14">
        <v>54</v>
      </c>
      <c r="B416" s="234" t="s">
        <v>464</v>
      </c>
      <c r="C416" s="98" t="s">
        <v>487</v>
      </c>
      <c r="D416" s="99"/>
      <c r="E416" s="100" t="s">
        <v>182</v>
      </c>
      <c r="F416" s="101"/>
      <c r="G416" s="102" t="s">
        <v>37</v>
      </c>
      <c r="H416" s="179"/>
      <c r="I416" s="180"/>
      <c r="J416" s="181"/>
      <c r="K416" s="179"/>
      <c r="L416" s="230"/>
      <c r="M416" s="230"/>
      <c r="N416" s="104">
        <v>0.38400000000000001</v>
      </c>
      <c r="O416" s="56">
        <v>300</v>
      </c>
    </row>
    <row r="417" spans="1:15">
      <c r="A417" s="14">
        <v>55</v>
      </c>
      <c r="B417" s="234" t="s">
        <v>464</v>
      </c>
      <c r="C417" s="98" t="s">
        <v>488</v>
      </c>
      <c r="D417" s="99"/>
      <c r="E417" s="100" t="s">
        <v>184</v>
      </c>
      <c r="F417" s="101"/>
      <c r="G417" s="102" t="s">
        <v>37</v>
      </c>
      <c r="H417" s="179"/>
      <c r="I417" s="180"/>
      <c r="J417" s="181"/>
      <c r="K417" s="179"/>
      <c r="L417" s="230"/>
      <c r="M417" s="230"/>
      <c r="N417" s="104">
        <v>0.79200000000000004</v>
      </c>
      <c r="O417" s="56">
        <v>300</v>
      </c>
    </row>
    <row r="418" spans="1:15">
      <c r="A418" s="14">
        <v>56</v>
      </c>
      <c r="B418" s="234" t="s">
        <v>464</v>
      </c>
      <c r="C418" s="98" t="s">
        <v>489</v>
      </c>
      <c r="D418" s="99"/>
      <c r="E418" s="100" t="s">
        <v>194</v>
      </c>
      <c r="F418" s="101"/>
      <c r="G418" s="102" t="s">
        <v>37</v>
      </c>
      <c r="H418" s="179"/>
      <c r="I418" s="180"/>
      <c r="J418" s="181"/>
      <c r="K418" s="179"/>
      <c r="L418" s="230"/>
      <c r="M418" s="230"/>
      <c r="N418" s="104">
        <v>0.6</v>
      </c>
      <c r="O418" s="56">
        <v>300</v>
      </c>
    </row>
    <row r="419" spans="1:15">
      <c r="A419" s="14">
        <v>57</v>
      </c>
      <c r="B419" s="234" t="s">
        <v>464</v>
      </c>
      <c r="C419" s="98" t="s">
        <v>490</v>
      </c>
      <c r="D419" s="99"/>
      <c r="E419" s="100" t="s">
        <v>196</v>
      </c>
      <c r="F419" s="101"/>
      <c r="G419" s="102" t="s">
        <v>37</v>
      </c>
      <c r="H419" s="179"/>
      <c r="I419" s="180"/>
      <c r="J419" s="181"/>
      <c r="K419" s="179"/>
      <c r="L419" s="230"/>
      <c r="M419" s="230"/>
      <c r="N419" s="104"/>
      <c r="O419" s="56">
        <v>300</v>
      </c>
    </row>
    <row r="420" spans="1:15">
      <c r="A420" s="14">
        <v>58</v>
      </c>
      <c r="B420" s="234" t="s">
        <v>464</v>
      </c>
      <c r="C420" s="98" t="s">
        <v>491</v>
      </c>
      <c r="D420" s="99"/>
      <c r="E420" s="100" t="s">
        <v>492</v>
      </c>
      <c r="F420" s="101"/>
      <c r="G420" s="102" t="s">
        <v>37</v>
      </c>
      <c r="H420" s="179"/>
      <c r="I420" s="180"/>
      <c r="J420" s="181"/>
      <c r="K420" s="179"/>
      <c r="L420" s="230"/>
      <c r="M420" s="230"/>
      <c r="N420" s="104">
        <v>1.6559999999999999</v>
      </c>
      <c r="O420" s="56">
        <v>300</v>
      </c>
    </row>
    <row r="421" spans="1:15">
      <c r="A421" s="14">
        <v>59</v>
      </c>
      <c r="B421" s="234" t="s">
        <v>464</v>
      </c>
      <c r="C421" s="98" t="s">
        <v>493</v>
      </c>
      <c r="D421" s="99"/>
      <c r="E421" s="100" t="s">
        <v>198</v>
      </c>
      <c r="F421" s="101"/>
      <c r="G421" s="102" t="s">
        <v>37</v>
      </c>
      <c r="H421" s="179"/>
      <c r="I421" s="180"/>
      <c r="J421" s="181"/>
      <c r="K421" s="179"/>
      <c r="L421" s="230"/>
      <c r="M421" s="230"/>
      <c r="N421" s="104">
        <v>0.72</v>
      </c>
      <c r="O421" s="56">
        <v>300</v>
      </c>
    </row>
    <row r="422" spans="1:15">
      <c r="A422" s="231" t="s">
        <v>244</v>
      </c>
      <c r="B422" s="232"/>
      <c r="C422" s="232"/>
      <c r="D422" s="232"/>
      <c r="E422" s="232"/>
      <c r="F422" s="232"/>
      <c r="G422" s="232"/>
      <c r="H422" s="232"/>
      <c r="I422" s="232"/>
      <c r="J422" s="232"/>
      <c r="K422" s="232"/>
      <c r="L422" s="232"/>
      <c r="M422" s="232"/>
      <c r="N422" s="232"/>
      <c r="O422" s="233"/>
    </row>
    <row r="423" spans="1:15">
      <c r="A423" s="14">
        <v>61</v>
      </c>
      <c r="B423" s="97" t="s">
        <v>245</v>
      </c>
      <c r="C423" s="98" t="s">
        <v>494</v>
      </c>
      <c r="D423" s="99"/>
      <c r="E423" s="100" t="s">
        <v>247</v>
      </c>
      <c r="F423" s="101"/>
      <c r="G423" s="102" t="s">
        <v>37</v>
      </c>
      <c r="H423" s="179"/>
      <c r="I423" s="180"/>
      <c r="J423" s="181"/>
      <c r="K423" s="235"/>
      <c r="L423" s="236"/>
      <c r="M423" s="236"/>
      <c r="N423" s="104">
        <v>2.1120000000000001</v>
      </c>
      <c r="O423" s="56">
        <v>400</v>
      </c>
    </row>
    <row r="424" spans="1:15" ht="24">
      <c r="A424" s="14">
        <v>62</v>
      </c>
      <c r="B424" s="97" t="s">
        <v>464</v>
      </c>
      <c r="C424" s="98" t="s">
        <v>249</v>
      </c>
      <c r="D424" s="99"/>
      <c r="E424" s="100" t="s">
        <v>247</v>
      </c>
      <c r="F424" s="101"/>
      <c r="G424" s="102" t="s">
        <v>37</v>
      </c>
      <c r="H424" s="179"/>
      <c r="I424" s="180"/>
      <c r="J424" s="181"/>
      <c r="K424" s="235"/>
      <c r="L424" s="236"/>
      <c r="M424" s="236"/>
      <c r="N424" s="104">
        <v>2.1120000000000001</v>
      </c>
      <c r="O424" s="56">
        <v>300</v>
      </c>
    </row>
    <row r="425" spans="1:15" ht="24">
      <c r="A425" s="14">
        <v>63</v>
      </c>
      <c r="B425" s="97" t="s">
        <v>464</v>
      </c>
      <c r="C425" s="98" t="s">
        <v>250</v>
      </c>
      <c r="D425" s="99"/>
      <c r="E425" s="100" t="s">
        <v>247</v>
      </c>
      <c r="F425" s="101"/>
      <c r="G425" s="102" t="s">
        <v>37</v>
      </c>
      <c r="H425" s="179"/>
      <c r="I425" s="180"/>
      <c r="J425" s="181"/>
      <c r="K425" s="235"/>
      <c r="L425" s="236"/>
      <c r="M425" s="236"/>
      <c r="N425" s="104">
        <v>2.1120000000000001</v>
      </c>
      <c r="O425" s="56">
        <v>300</v>
      </c>
    </row>
    <row r="426" spans="1:15">
      <c r="A426" s="231" t="s">
        <v>251</v>
      </c>
      <c r="B426" s="232"/>
      <c r="C426" s="232"/>
      <c r="D426" s="232"/>
      <c r="E426" s="232"/>
      <c r="F426" s="232"/>
      <c r="G426" s="232"/>
      <c r="H426" s="232"/>
      <c r="I426" s="232"/>
      <c r="J426" s="232"/>
      <c r="K426" s="232"/>
      <c r="L426" s="232"/>
      <c r="M426" s="232"/>
      <c r="N426" s="232"/>
      <c r="O426" s="233"/>
    </row>
    <row r="427" spans="1:15" ht="24">
      <c r="A427" s="14">
        <v>64</v>
      </c>
      <c r="B427" s="97" t="s">
        <v>252</v>
      </c>
      <c r="C427" s="98" t="s">
        <v>253</v>
      </c>
      <c r="D427" s="99"/>
      <c r="E427" s="100" t="s">
        <v>254</v>
      </c>
      <c r="F427" s="101"/>
      <c r="G427" s="102" t="s">
        <v>37</v>
      </c>
      <c r="H427" s="179"/>
      <c r="I427" s="180"/>
      <c r="J427" s="181"/>
      <c r="K427" s="235"/>
      <c r="L427" s="236"/>
      <c r="M427" s="236"/>
      <c r="N427" s="104">
        <v>0.01</v>
      </c>
      <c r="O427" s="56">
        <v>200</v>
      </c>
    </row>
    <row r="428" spans="1:15" ht="24">
      <c r="A428" s="14">
        <v>65</v>
      </c>
      <c r="B428" s="97" t="s">
        <v>464</v>
      </c>
      <c r="C428" s="98" t="s">
        <v>255</v>
      </c>
      <c r="D428" s="99"/>
      <c r="E428" s="100" t="s">
        <v>256</v>
      </c>
      <c r="F428" s="101"/>
      <c r="G428" s="102" t="s">
        <v>37</v>
      </c>
      <c r="H428" s="179"/>
      <c r="I428" s="180"/>
      <c r="J428" s="181"/>
      <c r="K428" s="235"/>
      <c r="L428" s="236"/>
      <c r="M428" s="236"/>
      <c r="N428" s="104">
        <v>1.2E-2</v>
      </c>
      <c r="O428" s="56">
        <v>200</v>
      </c>
    </row>
    <row r="429" spans="1:15" ht="24">
      <c r="A429" s="14">
        <v>66</v>
      </c>
      <c r="B429" s="97" t="s">
        <v>464</v>
      </c>
      <c r="C429" s="98" t="s">
        <v>257</v>
      </c>
      <c r="D429" s="99"/>
      <c r="E429" s="100" t="s">
        <v>258</v>
      </c>
      <c r="F429" s="101"/>
      <c r="G429" s="102" t="s">
        <v>37</v>
      </c>
      <c r="H429" s="179"/>
      <c r="I429" s="180"/>
      <c r="J429" s="181"/>
      <c r="K429" s="235"/>
      <c r="L429" s="236"/>
      <c r="M429" s="236"/>
      <c r="N429" s="104">
        <v>3.5999999999999997E-2</v>
      </c>
      <c r="O429" s="56">
        <v>200</v>
      </c>
    </row>
    <row r="430" spans="1:15">
      <c r="A430" s="231" t="s">
        <v>259</v>
      </c>
      <c r="B430" s="232"/>
      <c r="C430" s="232"/>
      <c r="D430" s="232"/>
      <c r="E430" s="232"/>
      <c r="F430" s="232"/>
      <c r="G430" s="232"/>
      <c r="H430" s="232"/>
      <c r="I430" s="232"/>
      <c r="J430" s="232"/>
      <c r="K430" s="232"/>
      <c r="L430" s="232"/>
      <c r="M430" s="232"/>
      <c r="N430" s="232"/>
      <c r="O430" s="233"/>
    </row>
    <row r="431" spans="1:15" ht="36">
      <c r="A431" s="14">
        <v>67</v>
      </c>
      <c r="B431" s="97" t="s">
        <v>260</v>
      </c>
      <c r="C431" s="98" t="s">
        <v>495</v>
      </c>
      <c r="D431" s="99"/>
      <c r="E431" s="100" t="s">
        <v>264</v>
      </c>
      <c r="F431" s="101"/>
      <c r="G431" s="102" t="s">
        <v>37</v>
      </c>
      <c r="H431" s="179"/>
      <c r="I431" s="180"/>
      <c r="J431" s="181"/>
      <c r="K431" s="235"/>
      <c r="L431" s="236"/>
      <c r="M431" s="236"/>
      <c r="N431" s="104"/>
      <c r="O431" s="56">
        <v>100</v>
      </c>
    </row>
    <row r="432" spans="1:15" ht="24">
      <c r="A432" s="14">
        <v>68</v>
      </c>
      <c r="B432" s="97" t="s">
        <v>464</v>
      </c>
      <c r="C432" s="98" t="s">
        <v>496</v>
      </c>
      <c r="D432" s="99"/>
      <c r="E432" s="100" t="s">
        <v>264</v>
      </c>
      <c r="F432" s="101"/>
      <c r="G432" s="102" t="s">
        <v>37</v>
      </c>
      <c r="H432" s="179"/>
      <c r="I432" s="180"/>
      <c r="J432" s="181"/>
      <c r="K432" s="235"/>
      <c r="L432" s="236"/>
      <c r="M432" s="236"/>
      <c r="N432" s="104">
        <v>0.55000000000000004</v>
      </c>
      <c r="O432" s="56">
        <v>100</v>
      </c>
    </row>
    <row r="433" spans="1:15" ht="24">
      <c r="A433" s="14">
        <v>69</v>
      </c>
      <c r="B433" s="97" t="s">
        <v>464</v>
      </c>
      <c r="C433" s="98" t="s">
        <v>497</v>
      </c>
      <c r="D433" s="99"/>
      <c r="E433" s="100" t="s">
        <v>270</v>
      </c>
      <c r="F433" s="101"/>
      <c r="G433" s="102" t="s">
        <v>37</v>
      </c>
      <c r="H433" s="179"/>
      <c r="I433" s="180"/>
      <c r="J433" s="181"/>
      <c r="K433" s="235"/>
      <c r="L433" s="236"/>
      <c r="M433" s="236"/>
      <c r="N433" s="104">
        <v>0.81599999999999995</v>
      </c>
      <c r="O433" s="56">
        <v>100</v>
      </c>
    </row>
    <row r="434" spans="1:15" ht="24">
      <c r="A434" s="14">
        <v>70</v>
      </c>
      <c r="B434" s="97" t="s">
        <v>464</v>
      </c>
      <c r="C434" s="98" t="s">
        <v>498</v>
      </c>
      <c r="D434" s="99"/>
      <c r="E434" s="100" t="s">
        <v>272</v>
      </c>
      <c r="F434" s="101"/>
      <c r="G434" s="102" t="s">
        <v>37</v>
      </c>
      <c r="H434" s="179"/>
      <c r="I434" s="180"/>
      <c r="J434" s="181"/>
      <c r="K434" s="235"/>
      <c r="L434" s="236"/>
      <c r="M434" s="236"/>
      <c r="N434" s="104">
        <v>0.504</v>
      </c>
      <c r="O434" s="56">
        <v>100</v>
      </c>
    </row>
    <row r="435" spans="1:15" ht="24">
      <c r="A435" s="14">
        <v>71</v>
      </c>
      <c r="B435" s="97" t="s">
        <v>464</v>
      </c>
      <c r="C435" s="98" t="s">
        <v>281</v>
      </c>
      <c r="D435" s="99"/>
      <c r="E435" s="100" t="s">
        <v>282</v>
      </c>
      <c r="F435" s="101"/>
      <c r="G435" s="102" t="s">
        <v>37</v>
      </c>
      <c r="H435" s="179"/>
      <c r="I435" s="180"/>
      <c r="J435" s="181"/>
      <c r="K435" s="235"/>
      <c r="L435" s="236"/>
      <c r="M435" s="236"/>
      <c r="N435" s="104">
        <v>0.52800000000000002</v>
      </c>
      <c r="O435" s="56">
        <v>100</v>
      </c>
    </row>
    <row r="436" spans="1:15" ht="24">
      <c r="A436" s="14">
        <v>72</v>
      </c>
      <c r="B436" s="97" t="s">
        <v>464</v>
      </c>
      <c r="C436" s="98" t="s">
        <v>499</v>
      </c>
      <c r="D436" s="99"/>
      <c r="E436" s="100" t="s">
        <v>276</v>
      </c>
      <c r="F436" s="101"/>
      <c r="G436" s="102" t="s">
        <v>37</v>
      </c>
      <c r="H436" s="179"/>
      <c r="I436" s="180"/>
      <c r="J436" s="181"/>
      <c r="K436" s="235"/>
      <c r="L436" s="236"/>
      <c r="M436" s="236"/>
      <c r="N436" s="104">
        <v>0.69599999999999995</v>
      </c>
      <c r="O436" s="56">
        <v>100</v>
      </c>
    </row>
    <row r="437" spans="1:15" ht="24">
      <c r="A437" s="14">
        <v>73</v>
      </c>
      <c r="B437" s="97" t="s">
        <v>464</v>
      </c>
      <c r="C437" s="98" t="s">
        <v>500</v>
      </c>
      <c r="D437" s="99"/>
      <c r="E437" s="100" t="s">
        <v>274</v>
      </c>
      <c r="F437" s="101"/>
      <c r="G437" s="102" t="s">
        <v>37</v>
      </c>
      <c r="H437" s="179"/>
      <c r="I437" s="180"/>
      <c r="J437" s="181"/>
      <c r="K437" s="235"/>
      <c r="L437" s="236"/>
      <c r="M437" s="236"/>
      <c r="N437" s="104">
        <v>0.34599999999999997</v>
      </c>
      <c r="O437" s="56">
        <v>100</v>
      </c>
    </row>
    <row r="438" spans="1:15" ht="24">
      <c r="A438" s="14">
        <v>74</v>
      </c>
      <c r="B438" s="97" t="s">
        <v>464</v>
      </c>
      <c r="C438" s="98" t="s">
        <v>286</v>
      </c>
      <c r="D438" s="99"/>
      <c r="E438" s="100" t="s">
        <v>287</v>
      </c>
      <c r="F438" s="101"/>
      <c r="G438" s="102" t="s">
        <v>37</v>
      </c>
      <c r="H438" s="179"/>
      <c r="I438" s="180"/>
      <c r="J438" s="181"/>
      <c r="K438" s="235"/>
      <c r="L438" s="236"/>
      <c r="M438" s="236"/>
      <c r="N438" s="104">
        <v>1.0369999999999999</v>
      </c>
      <c r="O438" s="56">
        <v>100</v>
      </c>
    </row>
    <row r="439" spans="1:15" ht="24">
      <c r="A439" s="14">
        <v>75</v>
      </c>
      <c r="B439" s="97" t="s">
        <v>464</v>
      </c>
      <c r="C439" s="98" t="s">
        <v>291</v>
      </c>
      <c r="D439" s="99"/>
      <c r="E439" s="100" t="s">
        <v>292</v>
      </c>
      <c r="F439" s="101"/>
      <c r="G439" s="102" t="s">
        <v>37</v>
      </c>
      <c r="H439" s="179"/>
      <c r="I439" s="180"/>
      <c r="J439" s="181"/>
      <c r="K439" s="235"/>
      <c r="L439" s="236"/>
      <c r="M439" s="236"/>
      <c r="N439" s="104">
        <v>0.97499999999999998</v>
      </c>
      <c r="O439" s="56">
        <v>100</v>
      </c>
    </row>
    <row r="440" spans="1:15" ht="24">
      <c r="A440" s="14">
        <v>76</v>
      </c>
      <c r="B440" s="97" t="s">
        <v>464</v>
      </c>
      <c r="C440" s="98" t="s">
        <v>295</v>
      </c>
      <c r="D440" s="99"/>
      <c r="E440" s="100" t="s">
        <v>296</v>
      </c>
      <c r="F440" s="101"/>
      <c r="G440" s="102" t="s">
        <v>37</v>
      </c>
      <c r="H440" s="179"/>
      <c r="I440" s="180"/>
      <c r="J440" s="181"/>
      <c r="K440" s="235"/>
      <c r="L440" s="236"/>
      <c r="M440" s="236"/>
      <c r="N440" s="104">
        <v>1.3029999999999999</v>
      </c>
      <c r="O440" s="56">
        <v>100</v>
      </c>
    </row>
    <row r="441" spans="1:15" ht="24">
      <c r="A441" s="14">
        <v>77</v>
      </c>
      <c r="B441" s="97" t="s">
        <v>464</v>
      </c>
      <c r="C441" s="98" t="s">
        <v>299</v>
      </c>
      <c r="D441" s="99"/>
      <c r="E441" s="100" t="s">
        <v>300</v>
      </c>
      <c r="F441" s="101"/>
      <c r="G441" s="102" t="s">
        <v>37</v>
      </c>
      <c r="H441" s="179"/>
      <c r="I441" s="180"/>
      <c r="J441" s="181"/>
      <c r="K441" s="235"/>
      <c r="L441" s="236"/>
      <c r="M441" s="236"/>
      <c r="N441" s="104">
        <v>1.63</v>
      </c>
      <c r="O441" s="56">
        <v>100</v>
      </c>
    </row>
    <row r="442" spans="1:15" ht="24">
      <c r="A442" s="14">
        <v>78</v>
      </c>
      <c r="B442" s="97" t="s">
        <v>464</v>
      </c>
      <c r="C442" s="98" t="s">
        <v>305</v>
      </c>
      <c r="D442" s="99"/>
      <c r="E442" s="100" t="s">
        <v>306</v>
      </c>
      <c r="F442" s="101"/>
      <c r="G442" s="102" t="s">
        <v>37</v>
      </c>
      <c r="H442" s="179"/>
      <c r="I442" s="180"/>
      <c r="J442" s="181"/>
      <c r="K442" s="235"/>
      <c r="L442" s="236"/>
      <c r="M442" s="236"/>
      <c r="N442" s="104">
        <v>1.956</v>
      </c>
      <c r="O442" s="56">
        <v>100</v>
      </c>
    </row>
    <row r="443" spans="1:15" ht="36">
      <c r="A443" s="14">
        <v>79</v>
      </c>
      <c r="B443" s="97" t="s">
        <v>307</v>
      </c>
      <c r="C443" s="98" t="s">
        <v>501</v>
      </c>
      <c r="D443" s="99"/>
      <c r="E443" s="100" t="s">
        <v>311</v>
      </c>
      <c r="F443" s="101"/>
      <c r="G443" s="102" t="s">
        <v>37</v>
      </c>
      <c r="H443" s="179"/>
      <c r="I443" s="180"/>
      <c r="J443" s="181"/>
      <c r="K443" s="235"/>
      <c r="L443" s="236"/>
      <c r="M443" s="236"/>
      <c r="N443" s="104">
        <v>1.488</v>
      </c>
      <c r="O443" s="56">
        <v>200</v>
      </c>
    </row>
    <row r="444" spans="1:15" ht="24">
      <c r="A444" s="14">
        <v>80</v>
      </c>
      <c r="B444" s="97" t="s">
        <v>464</v>
      </c>
      <c r="C444" s="98" t="s">
        <v>312</v>
      </c>
      <c r="D444" s="99"/>
      <c r="E444" s="100" t="s">
        <v>313</v>
      </c>
      <c r="F444" s="101"/>
      <c r="G444" s="102" t="s">
        <v>37</v>
      </c>
      <c r="H444" s="179"/>
      <c r="I444" s="180"/>
      <c r="J444" s="181"/>
      <c r="K444" s="235"/>
      <c r="L444" s="236"/>
      <c r="M444" s="236"/>
      <c r="N444" s="104">
        <v>0.75</v>
      </c>
      <c r="O444" s="56">
        <v>200</v>
      </c>
    </row>
    <row r="445" spans="1:15" ht="24">
      <c r="A445" s="14">
        <v>81</v>
      </c>
      <c r="B445" s="97" t="s">
        <v>464</v>
      </c>
      <c r="C445" s="98" t="s">
        <v>314</v>
      </c>
      <c r="D445" s="99"/>
      <c r="E445" s="100" t="s">
        <v>315</v>
      </c>
      <c r="F445" s="101"/>
      <c r="G445" s="102" t="s">
        <v>37</v>
      </c>
      <c r="H445" s="179"/>
      <c r="I445" s="180"/>
      <c r="J445" s="181"/>
      <c r="K445" s="235"/>
      <c r="L445" s="236"/>
      <c r="M445" s="236"/>
      <c r="N445" s="104">
        <v>1.68</v>
      </c>
      <c r="O445" s="56">
        <v>200</v>
      </c>
    </row>
    <row r="446" spans="1:15" ht="24">
      <c r="A446" s="14">
        <v>82</v>
      </c>
      <c r="B446" s="97" t="s">
        <v>464</v>
      </c>
      <c r="C446" s="98" t="s">
        <v>502</v>
      </c>
      <c r="D446" s="99"/>
      <c r="E446" s="100" t="s">
        <v>309</v>
      </c>
      <c r="F446" s="101"/>
      <c r="G446" s="102" t="s">
        <v>37</v>
      </c>
      <c r="H446" s="179"/>
      <c r="I446" s="180"/>
      <c r="J446" s="181"/>
      <c r="K446" s="235"/>
      <c r="L446" s="236"/>
      <c r="M446" s="236"/>
      <c r="N446" s="104">
        <v>0.50700000000000001</v>
      </c>
      <c r="O446" s="56">
        <v>200</v>
      </c>
    </row>
    <row r="447" spans="1:15" ht="24">
      <c r="A447" s="14">
        <v>83</v>
      </c>
      <c r="B447" s="97" t="s">
        <v>464</v>
      </c>
      <c r="C447" s="98" t="s">
        <v>503</v>
      </c>
      <c r="D447" s="99"/>
      <c r="E447" s="100" t="s">
        <v>315</v>
      </c>
      <c r="F447" s="101"/>
      <c r="G447" s="102" t="s">
        <v>37</v>
      </c>
      <c r="H447" s="179"/>
      <c r="I447" s="180"/>
      <c r="J447" s="181"/>
      <c r="K447" s="235"/>
      <c r="L447" s="236"/>
      <c r="M447" s="236"/>
      <c r="N447" s="104">
        <v>1.68</v>
      </c>
      <c r="O447" s="56">
        <v>200</v>
      </c>
    </row>
    <row r="448" spans="1:15">
      <c r="A448" s="231" t="s">
        <v>407</v>
      </c>
      <c r="B448" s="232"/>
      <c r="C448" s="232"/>
      <c r="D448" s="232"/>
      <c r="E448" s="232"/>
      <c r="F448" s="232"/>
      <c r="G448" s="232"/>
      <c r="H448" s="232"/>
      <c r="I448" s="232"/>
      <c r="J448" s="232"/>
      <c r="K448" s="232"/>
      <c r="L448" s="232"/>
      <c r="M448" s="232"/>
      <c r="N448" s="232"/>
      <c r="O448" s="233"/>
    </row>
    <row r="449" spans="1:15" ht="24">
      <c r="A449" s="14">
        <v>84</v>
      </c>
      <c r="B449" s="97" t="s">
        <v>408</v>
      </c>
      <c r="C449" s="98" t="s">
        <v>409</v>
      </c>
      <c r="D449" s="99"/>
      <c r="E449" s="100" t="s">
        <v>410</v>
      </c>
      <c r="F449" s="101"/>
      <c r="G449" s="102" t="s">
        <v>37</v>
      </c>
      <c r="H449" s="179"/>
      <c r="I449" s="180"/>
      <c r="J449" s="181"/>
      <c r="K449" s="235"/>
      <c r="L449" s="236"/>
      <c r="M449" s="236"/>
      <c r="N449" s="104">
        <v>0.108</v>
      </c>
      <c r="O449" s="56">
        <v>300</v>
      </c>
    </row>
    <row r="450" spans="1:15" ht="24">
      <c r="A450" s="14">
        <v>85</v>
      </c>
      <c r="B450" s="97" t="s">
        <v>464</v>
      </c>
      <c r="C450" s="98" t="s">
        <v>411</v>
      </c>
      <c r="D450" s="99"/>
      <c r="E450" s="100" t="s">
        <v>412</v>
      </c>
      <c r="F450" s="101"/>
      <c r="G450" s="102" t="s">
        <v>37</v>
      </c>
      <c r="H450" s="179"/>
      <c r="I450" s="180"/>
      <c r="J450" s="181"/>
      <c r="K450" s="235"/>
      <c r="L450" s="236"/>
      <c r="M450" s="236"/>
      <c r="N450" s="104">
        <v>3.9E-2</v>
      </c>
      <c r="O450" s="56">
        <v>300</v>
      </c>
    </row>
    <row r="451" spans="1:15">
      <c r="A451" s="231" t="s">
        <v>504</v>
      </c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3"/>
    </row>
    <row r="452" spans="1:15">
      <c r="A452" s="14">
        <v>86</v>
      </c>
      <c r="B452" s="97" t="s">
        <v>414</v>
      </c>
      <c r="C452" s="98" t="s">
        <v>505</v>
      </c>
      <c r="D452" s="99"/>
      <c r="E452" s="100" t="s">
        <v>506</v>
      </c>
      <c r="F452" s="101"/>
      <c r="G452" s="102" t="s">
        <v>416</v>
      </c>
      <c r="H452" s="179"/>
      <c r="I452" s="180"/>
      <c r="J452" s="181"/>
      <c r="K452" s="211"/>
      <c r="L452" s="212"/>
      <c r="M452" s="212"/>
      <c r="N452" s="104"/>
      <c r="O452" s="56"/>
    </row>
    <row r="453" spans="1:15">
      <c r="A453" s="14">
        <v>87</v>
      </c>
      <c r="B453" s="97" t="s">
        <v>414</v>
      </c>
      <c r="C453" s="98" t="s">
        <v>507</v>
      </c>
      <c r="D453" s="99"/>
      <c r="E453" s="100" t="s">
        <v>506</v>
      </c>
      <c r="F453" s="101"/>
      <c r="G453" s="102" t="s">
        <v>416</v>
      </c>
      <c r="H453" s="179"/>
      <c r="I453" s="180"/>
      <c r="J453" s="181"/>
      <c r="K453" s="211"/>
      <c r="L453" s="212"/>
      <c r="M453" s="212"/>
      <c r="N453" s="104"/>
      <c r="O453" s="56"/>
    </row>
    <row r="454" spans="1:15">
      <c r="A454" s="14">
        <v>88</v>
      </c>
      <c r="B454" s="237" t="s">
        <v>508</v>
      </c>
      <c r="C454" s="98" t="s">
        <v>509</v>
      </c>
      <c r="D454" s="99"/>
      <c r="E454" s="100" t="s">
        <v>506</v>
      </c>
      <c r="F454" s="101"/>
      <c r="G454" s="102" t="s">
        <v>416</v>
      </c>
      <c r="H454" s="179"/>
      <c r="I454" s="180"/>
      <c r="J454" s="181"/>
      <c r="K454" s="211"/>
      <c r="L454" s="212"/>
      <c r="M454" s="212"/>
      <c r="N454" s="104"/>
      <c r="O454" s="56"/>
    </row>
    <row r="455" spans="1:15">
      <c r="A455" s="14">
        <v>89</v>
      </c>
      <c r="B455" s="237" t="s">
        <v>508</v>
      </c>
      <c r="C455" s="98" t="s">
        <v>510</v>
      </c>
      <c r="D455" s="99"/>
      <c r="E455" s="100" t="s">
        <v>506</v>
      </c>
      <c r="F455" s="101"/>
      <c r="G455" s="58" t="s">
        <v>416</v>
      </c>
      <c r="H455" s="179"/>
      <c r="I455" s="180"/>
      <c r="J455" s="181"/>
      <c r="K455" s="211"/>
      <c r="L455" s="212"/>
      <c r="M455" s="212"/>
      <c r="N455" s="104"/>
      <c r="O455" s="56"/>
    </row>
    <row r="456" spans="1:15">
      <c r="A456" s="14">
        <v>90</v>
      </c>
      <c r="B456" s="237" t="s">
        <v>511</v>
      </c>
      <c r="C456" s="98" t="s">
        <v>510</v>
      </c>
      <c r="D456" s="99"/>
      <c r="E456" s="100" t="s">
        <v>506</v>
      </c>
      <c r="F456" s="101"/>
      <c r="G456" s="102" t="s">
        <v>416</v>
      </c>
      <c r="H456" s="179"/>
      <c r="I456" s="180"/>
      <c r="J456" s="181"/>
      <c r="K456" s="211"/>
      <c r="L456" s="212"/>
      <c r="M456" s="212"/>
      <c r="N456" s="104"/>
      <c r="O456" s="56"/>
    </row>
    <row r="457" spans="1:15">
      <c r="A457" s="14">
        <v>91</v>
      </c>
      <c r="B457" s="237" t="s">
        <v>511</v>
      </c>
      <c r="C457" s="98" t="s">
        <v>25</v>
      </c>
      <c r="D457" s="99"/>
      <c r="E457" s="100" t="s">
        <v>506</v>
      </c>
      <c r="F457" s="101"/>
      <c r="G457" s="58" t="s">
        <v>416</v>
      </c>
      <c r="H457" s="179"/>
      <c r="I457" s="180"/>
      <c r="J457" s="181"/>
      <c r="K457" s="211"/>
      <c r="L457" s="212"/>
      <c r="M457" s="212"/>
      <c r="N457" s="104"/>
      <c r="O457" s="56"/>
    </row>
    <row r="458" spans="1:15">
      <c r="A458" s="238" t="s">
        <v>512</v>
      </c>
      <c r="B458" s="239"/>
      <c r="C458" s="239"/>
      <c r="D458" s="239"/>
      <c r="E458" s="239"/>
      <c r="F458" s="239"/>
      <c r="G458" s="239"/>
      <c r="H458" s="239"/>
      <c r="I458" s="239"/>
      <c r="J458" s="239"/>
      <c r="K458" s="239"/>
      <c r="L458" s="239"/>
      <c r="M458" s="239"/>
      <c r="N458" s="239"/>
      <c r="O458" s="240"/>
    </row>
    <row r="459" spans="1:15">
      <c r="A459" s="156">
        <v>92</v>
      </c>
      <c r="B459" s="120" t="s">
        <v>513</v>
      </c>
      <c r="C459" s="188" t="s">
        <v>514</v>
      </c>
      <c r="D459" s="189"/>
      <c r="E459" s="110" t="s">
        <v>515</v>
      </c>
      <c r="F459" s="111"/>
      <c r="G459" s="1" t="s">
        <v>37</v>
      </c>
      <c r="H459" s="201"/>
      <c r="I459" s="241"/>
      <c r="J459" s="242"/>
      <c r="K459" s="209"/>
      <c r="L459" s="210"/>
      <c r="M459" s="210"/>
      <c r="N459" s="116"/>
      <c r="O459" s="117"/>
    </row>
    <row r="460" spans="1:15">
      <c r="A460" s="14">
        <v>93</v>
      </c>
      <c r="B460" s="192" t="s">
        <v>513</v>
      </c>
      <c r="C460" s="188" t="s">
        <v>516</v>
      </c>
      <c r="D460" s="189"/>
      <c r="E460" s="100" t="s">
        <v>517</v>
      </c>
      <c r="F460" s="101"/>
      <c r="G460" s="134" t="s">
        <v>37</v>
      </c>
      <c r="H460" s="179"/>
      <c r="I460" s="230"/>
      <c r="J460" s="50"/>
      <c r="K460" s="211"/>
      <c r="L460" s="212"/>
      <c r="M460" s="212"/>
      <c r="N460" s="104"/>
      <c r="O460" s="56"/>
    </row>
    <row r="461" spans="1:15">
      <c r="A461" s="204">
        <v>94</v>
      </c>
      <c r="B461" s="243" t="s">
        <v>513</v>
      </c>
      <c r="C461" s="244" t="s">
        <v>518</v>
      </c>
      <c r="D461" s="245"/>
      <c r="E461" s="144" t="s">
        <v>519</v>
      </c>
      <c r="F461" s="145"/>
      <c r="G461" s="246" t="s">
        <v>37</v>
      </c>
      <c r="H461" s="205"/>
      <c r="I461" s="206"/>
      <c r="J461" s="207"/>
      <c r="K461" s="247"/>
      <c r="L461" s="248"/>
      <c r="M461" s="248"/>
      <c r="N461" s="150"/>
      <c r="O461" s="57"/>
    </row>
    <row r="462" spans="1:15">
      <c r="A462" s="238" t="s">
        <v>431</v>
      </c>
      <c r="B462" s="239"/>
      <c r="C462" s="239"/>
      <c r="D462" s="239"/>
      <c r="E462" s="239"/>
      <c r="F462" s="239"/>
      <c r="G462" s="239"/>
      <c r="H462" s="239"/>
      <c r="I462" s="239"/>
      <c r="J462" s="239"/>
      <c r="K462" s="239"/>
      <c r="L462" s="239"/>
      <c r="M462" s="239"/>
      <c r="N462" s="239"/>
      <c r="O462" s="240"/>
    </row>
    <row r="463" spans="1:15">
      <c r="A463" s="156">
        <v>95</v>
      </c>
      <c r="B463" s="107" t="s">
        <v>520</v>
      </c>
      <c r="C463" s="108" t="s">
        <v>433</v>
      </c>
      <c r="D463" s="109"/>
      <c r="E463" s="110" t="s">
        <v>434</v>
      </c>
      <c r="F463" s="111"/>
      <c r="G463" s="112" t="s">
        <v>37</v>
      </c>
      <c r="H463" s="201"/>
      <c r="I463" s="202"/>
      <c r="J463" s="203"/>
      <c r="K463" s="249"/>
      <c r="L463" s="250"/>
      <c r="M463" s="250"/>
      <c r="N463" s="116">
        <v>1.6</v>
      </c>
      <c r="O463" s="213">
        <v>200</v>
      </c>
    </row>
    <row r="464" spans="1:15" ht="24">
      <c r="A464" s="14">
        <v>96</v>
      </c>
      <c r="B464" s="97" t="s">
        <v>464</v>
      </c>
      <c r="C464" s="98" t="s">
        <v>435</v>
      </c>
      <c r="D464" s="99"/>
      <c r="E464" s="100" t="s">
        <v>436</v>
      </c>
      <c r="F464" s="101"/>
      <c r="G464" s="102" t="s">
        <v>37</v>
      </c>
      <c r="H464" s="179"/>
      <c r="I464" s="180"/>
      <c r="J464" s="181"/>
      <c r="K464" s="235"/>
      <c r="L464" s="236"/>
      <c r="M464" s="236"/>
      <c r="N464" s="104">
        <v>2.4700000000000002</v>
      </c>
      <c r="O464" s="214">
        <v>200</v>
      </c>
    </row>
    <row r="465" spans="1:15" ht="36">
      <c r="A465" s="14">
        <v>97</v>
      </c>
      <c r="B465" s="97" t="s">
        <v>437</v>
      </c>
      <c r="C465" s="98" t="s">
        <v>438</v>
      </c>
      <c r="D465" s="99"/>
      <c r="E465" s="100" t="s">
        <v>439</v>
      </c>
      <c r="F465" s="101"/>
      <c r="G465" s="102" t="s">
        <v>37</v>
      </c>
      <c r="H465" s="179"/>
      <c r="I465" s="180"/>
      <c r="J465" s="181"/>
      <c r="K465" s="235"/>
      <c r="L465" s="236"/>
      <c r="M465" s="236"/>
      <c r="N465" s="104">
        <v>0.96</v>
      </c>
      <c r="O465" s="214">
        <v>300</v>
      </c>
    </row>
    <row r="466" spans="1:15" ht="24">
      <c r="A466" s="14">
        <v>98</v>
      </c>
      <c r="B466" s="97" t="s">
        <v>440</v>
      </c>
      <c r="C466" s="98" t="s">
        <v>441</v>
      </c>
      <c r="D466" s="99"/>
      <c r="E466" s="100" t="s">
        <v>442</v>
      </c>
      <c r="F466" s="101"/>
      <c r="G466" s="102" t="s">
        <v>37</v>
      </c>
      <c r="H466" s="179"/>
      <c r="I466" s="180"/>
      <c r="J466" s="181"/>
      <c r="K466" s="235"/>
      <c r="L466" s="236"/>
      <c r="M466" s="236"/>
      <c r="N466" s="104">
        <v>1.008</v>
      </c>
      <c r="O466" s="214">
        <v>300</v>
      </c>
    </row>
    <row r="467" spans="1:15" ht="24">
      <c r="A467" s="14">
        <v>99</v>
      </c>
      <c r="B467" s="97" t="s">
        <v>443</v>
      </c>
      <c r="C467" s="98" t="s">
        <v>521</v>
      </c>
      <c r="D467" s="99"/>
      <c r="E467" s="100" t="s">
        <v>445</v>
      </c>
      <c r="F467" s="101"/>
      <c r="G467" s="102" t="s">
        <v>37</v>
      </c>
      <c r="H467" s="179"/>
      <c r="I467" s="180"/>
      <c r="J467" s="181"/>
      <c r="K467" s="235"/>
      <c r="L467" s="236"/>
      <c r="M467" s="236"/>
      <c r="N467" s="104">
        <v>0.45600000000000002</v>
      </c>
      <c r="O467" s="214">
        <v>200</v>
      </c>
    </row>
    <row r="468" spans="1:15" ht="36">
      <c r="A468" s="14">
        <v>100</v>
      </c>
      <c r="B468" s="97" t="s">
        <v>522</v>
      </c>
      <c r="C468" s="98"/>
      <c r="D468" s="99"/>
      <c r="E468" s="100" t="s">
        <v>447</v>
      </c>
      <c r="F468" s="101"/>
      <c r="G468" s="102" t="s">
        <v>37</v>
      </c>
      <c r="H468" s="179"/>
      <c r="I468" s="180"/>
      <c r="J468" s="181"/>
      <c r="K468" s="235"/>
      <c r="L468" s="236"/>
      <c r="M468" s="236"/>
      <c r="N468" s="251" t="s">
        <v>523</v>
      </c>
      <c r="O468" s="214">
        <v>200</v>
      </c>
    </row>
    <row r="469" spans="1:15" ht="36">
      <c r="A469" s="14">
        <v>101</v>
      </c>
      <c r="B469" s="97" t="s">
        <v>449</v>
      </c>
      <c r="C469" s="98"/>
      <c r="D469" s="99"/>
      <c r="E469" s="100" t="s">
        <v>450</v>
      </c>
      <c r="F469" s="101"/>
      <c r="G469" s="102" t="s">
        <v>37</v>
      </c>
      <c r="H469" s="179"/>
      <c r="I469" s="180"/>
      <c r="J469" s="181"/>
      <c r="K469" s="235"/>
      <c r="L469" s="236"/>
      <c r="M469" s="236"/>
      <c r="N469" s="104">
        <v>9.4E-2</v>
      </c>
      <c r="O469" s="214">
        <v>300</v>
      </c>
    </row>
    <row r="470" spans="1:15">
      <c r="A470" s="14">
        <v>102</v>
      </c>
      <c r="B470" s="97" t="s">
        <v>454</v>
      </c>
      <c r="C470" s="98"/>
      <c r="D470" s="99"/>
      <c r="E470" s="100" t="s">
        <v>455</v>
      </c>
      <c r="F470" s="101"/>
      <c r="G470" s="102" t="s">
        <v>37</v>
      </c>
      <c r="H470" s="179"/>
      <c r="I470" s="180"/>
      <c r="J470" s="181"/>
      <c r="K470" s="211"/>
      <c r="L470" s="212"/>
      <c r="M470" s="212"/>
      <c r="N470" s="104">
        <v>1.056</v>
      </c>
      <c r="O470" s="214">
        <v>300</v>
      </c>
    </row>
    <row r="471" spans="1:15" ht="24">
      <c r="A471" s="204">
        <v>103</v>
      </c>
      <c r="B471" s="131" t="s">
        <v>456</v>
      </c>
      <c r="C471" s="142"/>
      <c r="D471" s="143"/>
      <c r="E471" s="144"/>
      <c r="F471" s="145"/>
      <c r="G471" s="134" t="s">
        <v>37</v>
      </c>
      <c r="H471" s="205"/>
      <c r="I471" s="206"/>
      <c r="J471" s="207"/>
      <c r="K471" s="247"/>
      <c r="L471" s="248"/>
      <c r="M471" s="248"/>
      <c r="N471" s="150"/>
      <c r="O471" s="215"/>
    </row>
    <row r="472" spans="1:15" ht="25" thickBot="1">
      <c r="A472" s="252">
        <v>104</v>
      </c>
      <c r="B472" s="253" t="s">
        <v>524</v>
      </c>
      <c r="C472" s="254" t="s">
        <v>525</v>
      </c>
      <c r="D472" s="255"/>
      <c r="E472" s="256" t="s">
        <v>526</v>
      </c>
      <c r="F472" s="257"/>
      <c r="G472" s="252" t="s">
        <v>37</v>
      </c>
      <c r="H472" s="258"/>
      <c r="I472" s="259"/>
      <c r="J472" s="260"/>
      <c r="K472" s="261"/>
      <c r="L472" s="262"/>
      <c r="M472" s="262"/>
      <c r="N472" s="263">
        <v>0.14000000000000001</v>
      </c>
      <c r="O472" s="264">
        <v>300</v>
      </c>
    </row>
    <row r="473" spans="1:15" ht="36">
      <c r="A473" s="14">
        <v>15</v>
      </c>
      <c r="B473" s="97" t="s">
        <v>457</v>
      </c>
      <c r="C473" s="98" t="s">
        <v>527</v>
      </c>
      <c r="D473" s="99"/>
      <c r="E473" s="100" t="s">
        <v>528</v>
      </c>
      <c r="F473" s="101"/>
      <c r="G473" s="102" t="s">
        <v>37</v>
      </c>
      <c r="H473" s="7">
        <v>16562.43</v>
      </c>
      <c r="I473" s="140"/>
      <c r="J473" s="141"/>
      <c r="K473" s="113">
        <f>H473*1.2</f>
        <v>19874.916000000001</v>
      </c>
      <c r="L473" s="157"/>
      <c r="M473" s="157"/>
      <c r="N473" s="104">
        <v>0.96</v>
      </c>
      <c r="O473" s="214">
        <v>400</v>
      </c>
    </row>
    <row r="474" spans="1:15">
      <c r="A474" s="156">
        <v>16</v>
      </c>
      <c r="B474" s="97" t="s">
        <v>529</v>
      </c>
      <c r="C474" s="98" t="s">
        <v>530</v>
      </c>
      <c r="D474" s="118"/>
      <c r="E474" s="100" t="s">
        <v>531</v>
      </c>
      <c r="F474" s="101"/>
      <c r="G474" s="102" t="s">
        <v>37</v>
      </c>
      <c r="H474" s="7">
        <v>4141.25</v>
      </c>
      <c r="I474" s="8"/>
      <c r="J474" s="103"/>
      <c r="K474" s="113">
        <f>H474*1.2</f>
        <v>4969.5</v>
      </c>
      <c r="L474" s="157"/>
      <c r="M474" s="157"/>
      <c r="N474" s="104">
        <v>0.14499999999999999</v>
      </c>
      <c r="O474" s="214">
        <v>300</v>
      </c>
    </row>
    <row r="475" spans="1:15" ht="25" thickBot="1">
      <c r="A475" s="265">
        <v>17</v>
      </c>
      <c r="B475" s="266" t="s">
        <v>532</v>
      </c>
      <c r="C475" s="254" t="s">
        <v>533</v>
      </c>
      <c r="D475" s="255"/>
      <c r="E475" s="256" t="s">
        <v>534</v>
      </c>
      <c r="F475" s="257"/>
      <c r="G475" s="267" t="s">
        <v>37</v>
      </c>
      <c r="H475" s="9">
        <v>9856.93</v>
      </c>
      <c r="I475" s="268"/>
      <c r="J475" s="269"/>
      <c r="K475" s="9">
        <f>H475*1.2</f>
        <v>11828.316000000001</v>
      </c>
      <c r="L475" s="270"/>
      <c r="M475" s="271"/>
      <c r="N475" s="263">
        <v>1.52</v>
      </c>
      <c r="O475" s="264">
        <v>300</v>
      </c>
    </row>
    <row r="476" spans="1:15">
      <c r="A476" s="1"/>
      <c r="B476" s="120"/>
      <c r="C476" s="121"/>
      <c r="D476" s="122"/>
      <c r="E476" s="123"/>
      <c r="F476" s="123"/>
      <c r="G476" s="1"/>
      <c r="H476" s="124"/>
      <c r="I476" s="174"/>
      <c r="J476" s="174"/>
      <c r="K476" s="124"/>
      <c r="L476" s="124"/>
      <c r="M476" s="124"/>
      <c r="N476" s="125"/>
      <c r="O476" s="51"/>
    </row>
    <row r="477" spans="1:15" ht="17" thickBot="1">
      <c r="A477" s="48" t="s">
        <v>535</v>
      </c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</row>
    <row r="478" spans="1:15" ht="29" thickBot="1">
      <c r="A478" s="272" t="s">
        <v>536</v>
      </c>
      <c r="B478" s="273" t="s">
        <v>22</v>
      </c>
      <c r="C478" s="274" t="s">
        <v>537</v>
      </c>
      <c r="D478" s="275"/>
      <c r="E478" s="276" t="s">
        <v>538</v>
      </c>
      <c r="F478" s="277"/>
      <c r="G478" s="278" t="s">
        <v>539</v>
      </c>
      <c r="H478" s="279"/>
      <c r="I478" s="280" t="s">
        <v>540</v>
      </c>
      <c r="J478" s="281"/>
      <c r="K478" s="274" t="s">
        <v>541</v>
      </c>
      <c r="L478" s="282"/>
      <c r="M478" s="275"/>
    </row>
    <row r="479" spans="1:15" ht="28">
      <c r="A479" s="191">
        <v>1</v>
      </c>
      <c r="B479" s="283" t="s">
        <v>542</v>
      </c>
      <c r="C479" s="220" t="s">
        <v>543</v>
      </c>
      <c r="D479" s="284"/>
      <c r="E479" s="285" t="s">
        <v>544</v>
      </c>
      <c r="F479" s="286"/>
      <c r="G479" s="285" t="s">
        <v>545</v>
      </c>
      <c r="H479" s="286"/>
      <c r="I479" s="287" t="s">
        <v>24</v>
      </c>
      <c r="J479" s="288"/>
      <c r="K479" s="289" t="s">
        <v>546</v>
      </c>
      <c r="L479" s="290"/>
      <c r="M479" s="291"/>
    </row>
    <row r="480" spans="1:15" ht="28">
      <c r="A480" s="193">
        <v>2</v>
      </c>
      <c r="B480" s="292" t="s">
        <v>547</v>
      </c>
      <c r="C480" s="98" t="s">
        <v>548</v>
      </c>
      <c r="D480" s="118"/>
      <c r="E480" s="293" t="s">
        <v>549</v>
      </c>
      <c r="F480" s="294"/>
      <c r="G480" s="293" t="s">
        <v>550</v>
      </c>
      <c r="H480" s="294"/>
      <c r="I480" s="295">
        <v>92</v>
      </c>
      <c r="J480" s="296"/>
      <c r="K480" s="235" t="s">
        <v>551</v>
      </c>
      <c r="L480" s="236"/>
      <c r="M480" s="297"/>
    </row>
    <row r="481" spans="1:13" ht="28">
      <c r="A481" s="193">
        <v>3</v>
      </c>
      <c r="B481" s="292" t="s">
        <v>547</v>
      </c>
      <c r="C481" s="98" t="s">
        <v>552</v>
      </c>
      <c r="D481" s="118"/>
      <c r="E481" s="293" t="s">
        <v>553</v>
      </c>
      <c r="F481" s="294"/>
      <c r="G481" s="293" t="s">
        <v>554</v>
      </c>
      <c r="H481" s="294"/>
      <c r="I481" s="12" t="s">
        <v>24</v>
      </c>
      <c r="J481" s="13"/>
      <c r="K481" s="235" t="s">
        <v>555</v>
      </c>
      <c r="L481" s="236"/>
      <c r="M481" s="297"/>
    </row>
    <row r="482" spans="1:13" ht="28">
      <c r="A482" s="193">
        <v>4</v>
      </c>
      <c r="B482" s="292" t="s">
        <v>547</v>
      </c>
      <c r="C482" s="98" t="s">
        <v>556</v>
      </c>
      <c r="D482" s="118"/>
      <c r="E482" s="293" t="s">
        <v>557</v>
      </c>
      <c r="F482" s="294"/>
      <c r="G482" s="293" t="s">
        <v>558</v>
      </c>
      <c r="H482" s="294"/>
      <c r="I482" s="12" t="s">
        <v>24</v>
      </c>
      <c r="J482" s="13"/>
      <c r="K482" s="235" t="s">
        <v>559</v>
      </c>
      <c r="L482" s="236"/>
      <c r="M482" s="297"/>
    </row>
    <row r="483" spans="1:13" ht="28">
      <c r="A483" s="193">
        <v>5</v>
      </c>
      <c r="B483" s="292" t="s">
        <v>560</v>
      </c>
      <c r="C483" s="98" t="s">
        <v>561</v>
      </c>
      <c r="D483" s="298"/>
      <c r="E483" s="293" t="s">
        <v>562</v>
      </c>
      <c r="F483" s="294"/>
      <c r="G483" s="293" t="s">
        <v>563</v>
      </c>
      <c r="H483" s="294"/>
      <c r="I483" s="299" t="s">
        <v>24</v>
      </c>
      <c r="J483" s="300"/>
      <c r="K483" s="235" t="s">
        <v>564</v>
      </c>
      <c r="L483" s="236"/>
      <c r="M483" s="297"/>
    </row>
    <row r="484" spans="1:13" ht="28">
      <c r="A484" s="193">
        <v>6</v>
      </c>
      <c r="B484" s="292" t="s">
        <v>560</v>
      </c>
      <c r="C484" s="98" t="s">
        <v>565</v>
      </c>
      <c r="D484" s="298"/>
      <c r="E484" s="293" t="s">
        <v>566</v>
      </c>
      <c r="F484" s="294"/>
      <c r="G484" s="293" t="s">
        <v>567</v>
      </c>
      <c r="H484" s="294"/>
      <c r="I484" s="12" t="s">
        <v>24</v>
      </c>
      <c r="J484" s="13"/>
      <c r="K484" s="235" t="s">
        <v>568</v>
      </c>
      <c r="L484" s="236"/>
      <c r="M484" s="297"/>
    </row>
    <row r="485" spans="1:13" ht="29" thickBot="1">
      <c r="A485" s="301">
        <v>7</v>
      </c>
      <c r="B485" s="302" t="s">
        <v>569</v>
      </c>
      <c r="C485" s="254" t="s">
        <v>570</v>
      </c>
      <c r="D485" s="303"/>
      <c r="E485" s="304" t="s">
        <v>571</v>
      </c>
      <c r="F485" s="305"/>
      <c r="G485" s="304" t="s">
        <v>572</v>
      </c>
      <c r="H485" s="305"/>
      <c r="I485" s="306" t="s">
        <v>24</v>
      </c>
      <c r="J485" s="307"/>
      <c r="K485" s="308" t="s">
        <v>573</v>
      </c>
      <c r="L485" s="309"/>
      <c r="M485" s="310"/>
    </row>
    <row r="486" spans="1:13">
      <c r="A486" s="194"/>
      <c r="B486" s="49"/>
      <c r="C486" s="121"/>
      <c r="D486" s="311"/>
      <c r="E486" s="312"/>
      <c r="F486" s="312"/>
      <c r="G486" s="312"/>
      <c r="H486" s="312"/>
      <c r="I486" s="176"/>
      <c r="J486" s="176"/>
      <c r="K486" s="1"/>
      <c r="L486" s="1"/>
      <c r="M486" s="1"/>
    </row>
    <row r="487" spans="1:13" ht="17" thickBot="1">
      <c r="A487" s="313" t="s">
        <v>574</v>
      </c>
      <c r="B487" s="313"/>
      <c r="C487" s="313"/>
      <c r="D487" s="313"/>
      <c r="E487" s="313"/>
      <c r="F487" s="313"/>
      <c r="G487" s="313"/>
      <c r="H487" s="313"/>
      <c r="I487" s="313"/>
      <c r="J487" s="313"/>
      <c r="K487" s="313"/>
      <c r="L487" s="313"/>
      <c r="M487" s="313"/>
    </row>
    <row r="488" spans="1:13">
      <c r="A488" s="314" t="s">
        <v>0</v>
      </c>
      <c r="B488" s="315" t="s">
        <v>575</v>
      </c>
      <c r="C488" s="316" t="s">
        <v>576</v>
      </c>
      <c r="D488" s="317"/>
      <c r="E488" s="318"/>
      <c r="F488" s="319" t="s">
        <v>577</v>
      </c>
      <c r="G488" s="317"/>
      <c r="H488" s="320" t="s">
        <v>578</v>
      </c>
      <c r="I488" s="321"/>
      <c r="J488" s="322" t="s">
        <v>579</v>
      </c>
      <c r="K488" s="318"/>
      <c r="L488" s="323" t="s">
        <v>580</v>
      </c>
      <c r="M488" s="324"/>
    </row>
    <row r="489" spans="1:13" ht="17" thickBot="1">
      <c r="A489" s="325"/>
      <c r="B489" s="326"/>
      <c r="C489" s="327"/>
      <c r="D489" s="328"/>
      <c r="E489" s="329"/>
      <c r="F489" s="328"/>
      <c r="G489" s="328"/>
      <c r="H489" s="330"/>
      <c r="I489" s="331"/>
      <c r="J489" s="332"/>
      <c r="K489" s="333"/>
      <c r="L489" s="334"/>
      <c r="M489" s="335"/>
    </row>
    <row r="490" spans="1:13">
      <c r="A490" s="336">
        <v>1</v>
      </c>
      <c r="B490" s="337" t="s">
        <v>581</v>
      </c>
      <c r="C490" s="338" t="s">
        <v>582</v>
      </c>
      <c r="D490" s="339"/>
      <c r="E490" s="339"/>
      <c r="F490" s="340">
        <v>2.6</v>
      </c>
      <c r="G490" s="340"/>
      <c r="H490" s="341" t="s">
        <v>24</v>
      </c>
      <c r="I490" s="341"/>
      <c r="J490" s="342" t="s">
        <v>24</v>
      </c>
      <c r="K490" s="342"/>
      <c r="L490" s="340">
        <v>50</v>
      </c>
      <c r="M490" s="343"/>
    </row>
    <row r="491" spans="1:13">
      <c r="A491" s="193">
        <v>2</v>
      </c>
      <c r="B491" s="344" t="s">
        <v>583</v>
      </c>
      <c r="C491" s="345" t="s">
        <v>584</v>
      </c>
      <c r="D491" s="346"/>
      <c r="E491" s="346"/>
      <c r="F491" s="347">
        <v>3.26</v>
      </c>
      <c r="G491" s="347"/>
      <c r="H491" s="342" t="s">
        <v>24</v>
      </c>
      <c r="I491" s="342"/>
      <c r="J491" s="342" t="s">
        <v>24</v>
      </c>
      <c r="K491" s="342"/>
      <c r="L491" s="347">
        <v>40</v>
      </c>
      <c r="M491" s="348"/>
    </row>
    <row r="492" spans="1:13">
      <c r="A492" s="191">
        <v>3</v>
      </c>
      <c r="B492" s="344" t="s">
        <v>585</v>
      </c>
      <c r="C492" s="345" t="s">
        <v>586</v>
      </c>
      <c r="D492" s="346"/>
      <c r="E492" s="346"/>
      <c r="F492" s="347">
        <v>4.34</v>
      </c>
      <c r="G492" s="347"/>
      <c r="H492" s="342" t="s">
        <v>24</v>
      </c>
      <c r="I492" s="342"/>
      <c r="J492" s="342" t="s">
        <v>24</v>
      </c>
      <c r="K492" s="342"/>
      <c r="L492" s="347">
        <v>30</v>
      </c>
      <c r="M492" s="348"/>
    </row>
    <row r="493" spans="1:13">
      <c r="A493" s="193">
        <v>4</v>
      </c>
      <c r="B493" s="344" t="s">
        <v>587</v>
      </c>
      <c r="C493" s="345" t="s">
        <v>588</v>
      </c>
      <c r="D493" s="346"/>
      <c r="E493" s="346"/>
      <c r="F493" s="347">
        <v>3.26</v>
      </c>
      <c r="G493" s="347"/>
      <c r="H493" s="342" t="s">
        <v>24</v>
      </c>
      <c r="I493" s="342"/>
      <c r="J493" s="342" t="s">
        <v>24</v>
      </c>
      <c r="K493" s="342"/>
      <c r="L493" s="347">
        <v>30</v>
      </c>
      <c r="M493" s="348"/>
    </row>
    <row r="494" spans="1:13">
      <c r="A494" s="191">
        <v>5</v>
      </c>
      <c r="B494" s="344" t="s">
        <v>589</v>
      </c>
      <c r="C494" s="345" t="s">
        <v>590</v>
      </c>
      <c r="D494" s="346"/>
      <c r="E494" s="346"/>
      <c r="F494" s="347">
        <v>2.82</v>
      </c>
      <c r="G494" s="347"/>
      <c r="H494" s="342" t="s">
        <v>24</v>
      </c>
      <c r="I494" s="342"/>
      <c r="J494" s="342" t="s">
        <v>24</v>
      </c>
      <c r="K494" s="342"/>
      <c r="L494" s="347">
        <v>46</v>
      </c>
      <c r="M494" s="348"/>
    </row>
    <row r="495" spans="1:13">
      <c r="A495" s="193">
        <v>6</v>
      </c>
      <c r="B495" s="344" t="s">
        <v>591</v>
      </c>
      <c r="C495" s="345" t="s">
        <v>592</v>
      </c>
      <c r="D495" s="349"/>
      <c r="E495" s="349"/>
      <c r="F495" s="347">
        <v>3.5</v>
      </c>
      <c r="G495" s="347"/>
      <c r="H495" s="342" t="s">
        <v>24</v>
      </c>
      <c r="I495" s="342"/>
      <c r="J495" s="342" t="s">
        <v>24</v>
      </c>
      <c r="K495" s="342"/>
      <c r="L495" s="347">
        <v>38</v>
      </c>
      <c r="M495" s="348"/>
    </row>
    <row r="496" spans="1:13" ht="36">
      <c r="A496" s="191">
        <v>7</v>
      </c>
      <c r="B496" s="350" t="s">
        <v>593</v>
      </c>
      <c r="C496" s="345" t="s">
        <v>594</v>
      </c>
      <c r="D496" s="345"/>
      <c r="E496" s="345"/>
      <c r="F496" s="54" t="s">
        <v>37</v>
      </c>
      <c r="G496" s="54"/>
      <c r="H496" s="351" t="s">
        <v>24</v>
      </c>
      <c r="I496" s="351"/>
      <c r="J496" s="342" t="s">
        <v>24</v>
      </c>
      <c r="K496" s="342"/>
      <c r="L496" s="347">
        <v>4</v>
      </c>
      <c r="M496" s="348"/>
    </row>
    <row r="497" spans="1:13" ht="24">
      <c r="A497" s="193">
        <v>8</v>
      </c>
      <c r="B497" s="350" t="s">
        <v>595</v>
      </c>
      <c r="C497" s="345" t="s">
        <v>596</v>
      </c>
      <c r="D497" s="345"/>
      <c r="E497" s="345"/>
      <c r="F497" s="54" t="s">
        <v>37</v>
      </c>
      <c r="G497" s="54"/>
      <c r="H497" s="351">
        <v>245.89</v>
      </c>
      <c r="I497" s="351"/>
      <c r="J497" s="342" t="s">
        <v>24</v>
      </c>
      <c r="K497" s="342"/>
      <c r="L497" s="347">
        <v>4</v>
      </c>
      <c r="M497" s="348"/>
    </row>
    <row r="498" spans="1:13" ht="25" thickBot="1">
      <c r="A498" s="352">
        <v>9</v>
      </c>
      <c r="B498" s="353" t="s">
        <v>597</v>
      </c>
      <c r="C498" s="354" t="s">
        <v>598</v>
      </c>
      <c r="D498" s="354"/>
      <c r="E498" s="354"/>
      <c r="F498" s="355" t="s">
        <v>37</v>
      </c>
      <c r="G498" s="355"/>
      <c r="H498" s="351">
        <v>167.72</v>
      </c>
      <c r="I498" s="351"/>
      <c r="J498" s="356" t="s">
        <v>24</v>
      </c>
      <c r="K498" s="356"/>
      <c r="L498" s="357">
        <v>4</v>
      </c>
      <c r="M498" s="358"/>
    </row>
    <row r="499" spans="1:13">
      <c r="A499" s="359" t="s">
        <v>599</v>
      </c>
      <c r="B499" s="359"/>
      <c r="C499" s="359"/>
      <c r="D499" s="359"/>
      <c r="E499" s="359"/>
      <c r="F499" s="359"/>
      <c r="G499" s="359"/>
      <c r="H499" s="359"/>
      <c r="I499" s="359"/>
      <c r="J499" s="216"/>
      <c r="K499" s="216"/>
      <c r="L499" s="176"/>
      <c r="M499" s="176"/>
    </row>
  </sheetData>
  <mergeCells count="1555">
    <mergeCell ref="A499:I499"/>
    <mergeCell ref="C497:E497"/>
    <mergeCell ref="F497:G497"/>
    <mergeCell ref="H497:I497"/>
    <mergeCell ref="J497:K497"/>
    <mergeCell ref="L497:M497"/>
    <mergeCell ref="C498:E498"/>
    <mergeCell ref="F498:G498"/>
    <mergeCell ref="H498:I498"/>
    <mergeCell ref="J498:K498"/>
    <mergeCell ref="L498:M498"/>
    <mergeCell ref="C495:E495"/>
    <mergeCell ref="F495:G495"/>
    <mergeCell ref="H495:I495"/>
    <mergeCell ref="J495:K495"/>
    <mergeCell ref="L495:M495"/>
    <mergeCell ref="C496:E496"/>
    <mergeCell ref="F496:G496"/>
    <mergeCell ref="H496:I496"/>
    <mergeCell ref="J496:K496"/>
    <mergeCell ref="L496:M496"/>
    <mergeCell ref="C493:E493"/>
    <mergeCell ref="F493:G493"/>
    <mergeCell ref="H493:I493"/>
    <mergeCell ref="J493:K493"/>
    <mergeCell ref="L493:M493"/>
    <mergeCell ref="C494:E494"/>
    <mergeCell ref="F494:G494"/>
    <mergeCell ref="H494:I494"/>
    <mergeCell ref="J494:K494"/>
    <mergeCell ref="L494:M494"/>
    <mergeCell ref="C491:E491"/>
    <mergeCell ref="F491:G491"/>
    <mergeCell ref="H491:I491"/>
    <mergeCell ref="J491:K491"/>
    <mergeCell ref="L491:M491"/>
    <mergeCell ref="C492:E492"/>
    <mergeCell ref="F492:G492"/>
    <mergeCell ref="H492:I492"/>
    <mergeCell ref="J492:K492"/>
    <mergeCell ref="L492:M492"/>
    <mergeCell ref="L488:M489"/>
    <mergeCell ref="C490:E490"/>
    <mergeCell ref="F490:G490"/>
    <mergeCell ref="H490:I490"/>
    <mergeCell ref="J490:K490"/>
    <mergeCell ref="L490:M490"/>
    <mergeCell ref="A488:A489"/>
    <mergeCell ref="B488:B489"/>
    <mergeCell ref="C488:E489"/>
    <mergeCell ref="F488:G489"/>
    <mergeCell ref="H488:I489"/>
    <mergeCell ref="J488:K489"/>
    <mergeCell ref="C485:D485"/>
    <mergeCell ref="E485:F485"/>
    <mergeCell ref="G485:H485"/>
    <mergeCell ref="I485:J485"/>
    <mergeCell ref="K485:M485"/>
    <mergeCell ref="A487:M487"/>
    <mergeCell ref="C483:D483"/>
    <mergeCell ref="E483:F483"/>
    <mergeCell ref="G483:H483"/>
    <mergeCell ref="I483:J483"/>
    <mergeCell ref="K483:M483"/>
    <mergeCell ref="C484:D484"/>
    <mergeCell ref="E484:F484"/>
    <mergeCell ref="G484:H484"/>
    <mergeCell ref="I484:J484"/>
    <mergeCell ref="K484:M484"/>
    <mergeCell ref="C481:D481"/>
    <mergeCell ref="E481:F481"/>
    <mergeCell ref="G481:H481"/>
    <mergeCell ref="I481:J481"/>
    <mergeCell ref="K481:M481"/>
    <mergeCell ref="C482:D482"/>
    <mergeCell ref="E482:F482"/>
    <mergeCell ref="G482:H482"/>
    <mergeCell ref="I482:J482"/>
    <mergeCell ref="K482:M482"/>
    <mergeCell ref="C479:D479"/>
    <mergeCell ref="E479:F479"/>
    <mergeCell ref="G479:H479"/>
    <mergeCell ref="I479:J479"/>
    <mergeCell ref="K479:M479"/>
    <mergeCell ref="C480:D480"/>
    <mergeCell ref="E480:F480"/>
    <mergeCell ref="G480:H480"/>
    <mergeCell ref="I480:J480"/>
    <mergeCell ref="K480:M480"/>
    <mergeCell ref="A477:M477"/>
    <mergeCell ref="C478:D478"/>
    <mergeCell ref="E478:F478"/>
    <mergeCell ref="G478:H478"/>
    <mergeCell ref="I478:J478"/>
    <mergeCell ref="K478:M478"/>
    <mergeCell ref="C474:D474"/>
    <mergeCell ref="E474:F474"/>
    <mergeCell ref="H474:J474"/>
    <mergeCell ref="K474:M474"/>
    <mergeCell ref="C475:D475"/>
    <mergeCell ref="E475:F475"/>
    <mergeCell ref="H475:J475"/>
    <mergeCell ref="K475:M475"/>
    <mergeCell ref="C472:D472"/>
    <mergeCell ref="E472:F472"/>
    <mergeCell ref="H472:J472"/>
    <mergeCell ref="K472:M472"/>
    <mergeCell ref="C473:D473"/>
    <mergeCell ref="E473:F473"/>
    <mergeCell ref="H473:J473"/>
    <mergeCell ref="K473:M473"/>
    <mergeCell ref="C470:D470"/>
    <mergeCell ref="E470:F470"/>
    <mergeCell ref="H470:J470"/>
    <mergeCell ref="K470:M470"/>
    <mergeCell ref="C471:D471"/>
    <mergeCell ref="E471:F471"/>
    <mergeCell ref="H471:J471"/>
    <mergeCell ref="K471:M471"/>
    <mergeCell ref="C468:D468"/>
    <mergeCell ref="E468:F468"/>
    <mergeCell ref="H468:J468"/>
    <mergeCell ref="K468:M468"/>
    <mergeCell ref="C469:D469"/>
    <mergeCell ref="E469:F469"/>
    <mergeCell ref="H469:J469"/>
    <mergeCell ref="K469:M469"/>
    <mergeCell ref="C466:D466"/>
    <mergeCell ref="E466:F466"/>
    <mergeCell ref="H466:J466"/>
    <mergeCell ref="K466:M466"/>
    <mergeCell ref="C467:D467"/>
    <mergeCell ref="E467:F467"/>
    <mergeCell ref="H467:J467"/>
    <mergeCell ref="K467:M467"/>
    <mergeCell ref="C464:D464"/>
    <mergeCell ref="E464:F464"/>
    <mergeCell ref="H464:J464"/>
    <mergeCell ref="K464:M464"/>
    <mergeCell ref="C465:D465"/>
    <mergeCell ref="E465:F465"/>
    <mergeCell ref="H465:J465"/>
    <mergeCell ref="K465:M465"/>
    <mergeCell ref="C461:D461"/>
    <mergeCell ref="E461:F461"/>
    <mergeCell ref="H461:J461"/>
    <mergeCell ref="K461:M461"/>
    <mergeCell ref="A462:O462"/>
    <mergeCell ref="C463:D463"/>
    <mergeCell ref="E463:F463"/>
    <mergeCell ref="H463:J463"/>
    <mergeCell ref="K463:M463"/>
    <mergeCell ref="A458:O458"/>
    <mergeCell ref="C459:D459"/>
    <mergeCell ref="E459:F459"/>
    <mergeCell ref="H459:J459"/>
    <mergeCell ref="K459:M459"/>
    <mergeCell ref="C460:D460"/>
    <mergeCell ref="E460:F460"/>
    <mergeCell ref="H460:J460"/>
    <mergeCell ref="K460:M460"/>
    <mergeCell ref="C456:D456"/>
    <mergeCell ref="E456:F456"/>
    <mergeCell ref="H456:J456"/>
    <mergeCell ref="K456:M456"/>
    <mergeCell ref="C457:D457"/>
    <mergeCell ref="E457:F457"/>
    <mergeCell ref="H457:J457"/>
    <mergeCell ref="K457:M457"/>
    <mergeCell ref="C454:D454"/>
    <mergeCell ref="E454:F454"/>
    <mergeCell ref="H454:J454"/>
    <mergeCell ref="K454:M454"/>
    <mergeCell ref="C455:D455"/>
    <mergeCell ref="E455:F455"/>
    <mergeCell ref="H455:J455"/>
    <mergeCell ref="K455:M455"/>
    <mergeCell ref="A451:O451"/>
    <mergeCell ref="C452:D452"/>
    <mergeCell ref="E452:F452"/>
    <mergeCell ref="H452:J452"/>
    <mergeCell ref="K452:M452"/>
    <mergeCell ref="C453:D453"/>
    <mergeCell ref="E453:F453"/>
    <mergeCell ref="H453:J453"/>
    <mergeCell ref="K453:M453"/>
    <mergeCell ref="A448:O448"/>
    <mergeCell ref="C449:D449"/>
    <mergeCell ref="E449:F449"/>
    <mergeCell ref="H449:J449"/>
    <mergeCell ref="K449:M449"/>
    <mergeCell ref="C450:D450"/>
    <mergeCell ref="E450:F450"/>
    <mergeCell ref="H450:J450"/>
    <mergeCell ref="K450:M450"/>
    <mergeCell ref="C446:D446"/>
    <mergeCell ref="E446:F446"/>
    <mergeCell ref="H446:J446"/>
    <mergeCell ref="K446:M446"/>
    <mergeCell ref="C447:D447"/>
    <mergeCell ref="E447:F447"/>
    <mergeCell ref="H447:J447"/>
    <mergeCell ref="K447:M447"/>
    <mergeCell ref="C444:D444"/>
    <mergeCell ref="E444:F444"/>
    <mergeCell ref="H444:J444"/>
    <mergeCell ref="K444:M444"/>
    <mergeCell ref="C445:D445"/>
    <mergeCell ref="E445:F445"/>
    <mergeCell ref="H445:J445"/>
    <mergeCell ref="K445:M445"/>
    <mergeCell ref="C442:D442"/>
    <mergeCell ref="E442:F442"/>
    <mergeCell ref="H442:J442"/>
    <mergeCell ref="K442:M442"/>
    <mergeCell ref="C443:D443"/>
    <mergeCell ref="E443:F443"/>
    <mergeCell ref="H443:J443"/>
    <mergeCell ref="K443:M443"/>
    <mergeCell ref="C440:D440"/>
    <mergeCell ref="E440:F440"/>
    <mergeCell ref="H440:J440"/>
    <mergeCell ref="K440:M440"/>
    <mergeCell ref="C441:D441"/>
    <mergeCell ref="E441:F441"/>
    <mergeCell ref="H441:J441"/>
    <mergeCell ref="K441:M441"/>
    <mergeCell ref="C438:D438"/>
    <mergeCell ref="E438:F438"/>
    <mergeCell ref="H438:J438"/>
    <mergeCell ref="K438:M438"/>
    <mergeCell ref="C439:D439"/>
    <mergeCell ref="E439:F439"/>
    <mergeCell ref="H439:J439"/>
    <mergeCell ref="K439:M439"/>
    <mergeCell ref="C436:D436"/>
    <mergeCell ref="E436:F436"/>
    <mergeCell ref="H436:J436"/>
    <mergeCell ref="K436:M436"/>
    <mergeCell ref="C437:D437"/>
    <mergeCell ref="E437:F437"/>
    <mergeCell ref="H437:J437"/>
    <mergeCell ref="K437:M437"/>
    <mergeCell ref="C434:D434"/>
    <mergeCell ref="E434:F434"/>
    <mergeCell ref="H434:J434"/>
    <mergeCell ref="K434:M434"/>
    <mergeCell ref="C435:D435"/>
    <mergeCell ref="E435:F435"/>
    <mergeCell ref="H435:J435"/>
    <mergeCell ref="K435:M435"/>
    <mergeCell ref="C432:D432"/>
    <mergeCell ref="E432:F432"/>
    <mergeCell ref="H432:J432"/>
    <mergeCell ref="K432:M432"/>
    <mergeCell ref="C433:D433"/>
    <mergeCell ref="E433:F433"/>
    <mergeCell ref="H433:J433"/>
    <mergeCell ref="K433:M433"/>
    <mergeCell ref="C429:D429"/>
    <mergeCell ref="E429:F429"/>
    <mergeCell ref="H429:J429"/>
    <mergeCell ref="K429:M429"/>
    <mergeCell ref="A430:O430"/>
    <mergeCell ref="C431:D431"/>
    <mergeCell ref="E431:F431"/>
    <mergeCell ref="H431:J431"/>
    <mergeCell ref="K431:M431"/>
    <mergeCell ref="A426:O426"/>
    <mergeCell ref="C427:D427"/>
    <mergeCell ref="E427:F427"/>
    <mergeCell ref="H427:J427"/>
    <mergeCell ref="K427:M427"/>
    <mergeCell ref="C428:D428"/>
    <mergeCell ref="E428:F428"/>
    <mergeCell ref="H428:J428"/>
    <mergeCell ref="K428:M428"/>
    <mergeCell ref="C424:D424"/>
    <mergeCell ref="E424:F424"/>
    <mergeCell ref="H424:J424"/>
    <mergeCell ref="K424:M424"/>
    <mergeCell ref="C425:D425"/>
    <mergeCell ref="E425:F425"/>
    <mergeCell ref="H425:J425"/>
    <mergeCell ref="K425:M425"/>
    <mergeCell ref="C421:D421"/>
    <mergeCell ref="E421:F421"/>
    <mergeCell ref="H421:J421"/>
    <mergeCell ref="K421:M421"/>
    <mergeCell ref="A422:O422"/>
    <mergeCell ref="C423:D423"/>
    <mergeCell ref="E423:F423"/>
    <mergeCell ref="H423:J423"/>
    <mergeCell ref="K423:M423"/>
    <mergeCell ref="C419:D419"/>
    <mergeCell ref="E419:F419"/>
    <mergeCell ref="H419:J419"/>
    <mergeCell ref="K419:M419"/>
    <mergeCell ref="C420:D420"/>
    <mergeCell ref="E420:F420"/>
    <mergeCell ref="H420:J420"/>
    <mergeCell ref="K420:M420"/>
    <mergeCell ref="C417:D417"/>
    <mergeCell ref="E417:F417"/>
    <mergeCell ref="H417:J417"/>
    <mergeCell ref="K417:M417"/>
    <mergeCell ref="C418:D418"/>
    <mergeCell ref="E418:F418"/>
    <mergeCell ref="H418:J418"/>
    <mergeCell ref="K418:M418"/>
    <mergeCell ref="C415:D415"/>
    <mergeCell ref="E415:F415"/>
    <mergeCell ref="H415:J415"/>
    <mergeCell ref="K415:M415"/>
    <mergeCell ref="C416:D416"/>
    <mergeCell ref="E416:F416"/>
    <mergeCell ref="H416:J416"/>
    <mergeCell ref="K416:M416"/>
    <mergeCell ref="C413:D413"/>
    <mergeCell ref="E413:F413"/>
    <mergeCell ref="H413:J413"/>
    <mergeCell ref="K413:M413"/>
    <mergeCell ref="C414:D414"/>
    <mergeCell ref="E414:F414"/>
    <mergeCell ref="H414:J414"/>
    <mergeCell ref="K414:M414"/>
    <mergeCell ref="C411:D411"/>
    <mergeCell ref="E411:F411"/>
    <mergeCell ref="H411:J411"/>
    <mergeCell ref="K411:M411"/>
    <mergeCell ref="C412:D412"/>
    <mergeCell ref="E412:F412"/>
    <mergeCell ref="H412:J412"/>
    <mergeCell ref="K412:M412"/>
    <mergeCell ref="C409:D409"/>
    <mergeCell ref="E409:F409"/>
    <mergeCell ref="H409:J409"/>
    <mergeCell ref="K409:M409"/>
    <mergeCell ref="C410:D410"/>
    <mergeCell ref="E410:F410"/>
    <mergeCell ref="H410:J410"/>
    <mergeCell ref="K410:M410"/>
    <mergeCell ref="C407:D407"/>
    <mergeCell ref="E407:F407"/>
    <mergeCell ref="H407:J407"/>
    <mergeCell ref="K407:M407"/>
    <mergeCell ref="C408:D408"/>
    <mergeCell ref="E408:F408"/>
    <mergeCell ref="H408:J408"/>
    <mergeCell ref="K408:M408"/>
    <mergeCell ref="C404:D404"/>
    <mergeCell ref="E404:F404"/>
    <mergeCell ref="H404:J404"/>
    <mergeCell ref="K404:M404"/>
    <mergeCell ref="A405:O405"/>
    <mergeCell ref="C406:D406"/>
    <mergeCell ref="E406:F406"/>
    <mergeCell ref="H406:J406"/>
    <mergeCell ref="K406:M406"/>
    <mergeCell ref="C402:D402"/>
    <mergeCell ref="E402:F402"/>
    <mergeCell ref="H402:J402"/>
    <mergeCell ref="K402:M402"/>
    <mergeCell ref="C403:D403"/>
    <mergeCell ref="E403:F403"/>
    <mergeCell ref="H403:J403"/>
    <mergeCell ref="K403:M403"/>
    <mergeCell ref="C400:D400"/>
    <mergeCell ref="E400:F400"/>
    <mergeCell ref="H400:J400"/>
    <mergeCell ref="K400:M400"/>
    <mergeCell ref="C401:D401"/>
    <mergeCell ref="E401:F401"/>
    <mergeCell ref="H401:J401"/>
    <mergeCell ref="K401:M401"/>
    <mergeCell ref="C398:D398"/>
    <mergeCell ref="E398:F398"/>
    <mergeCell ref="H398:J398"/>
    <mergeCell ref="K398:M398"/>
    <mergeCell ref="C399:D399"/>
    <mergeCell ref="E399:F399"/>
    <mergeCell ref="H399:J399"/>
    <mergeCell ref="K399:M399"/>
    <mergeCell ref="C396:D396"/>
    <mergeCell ref="E396:F396"/>
    <mergeCell ref="H396:J396"/>
    <mergeCell ref="K396:M396"/>
    <mergeCell ref="C397:D397"/>
    <mergeCell ref="E397:F397"/>
    <mergeCell ref="H397:J397"/>
    <mergeCell ref="K397:M397"/>
    <mergeCell ref="C394:D394"/>
    <mergeCell ref="E394:F394"/>
    <mergeCell ref="H394:J394"/>
    <mergeCell ref="K394:M394"/>
    <mergeCell ref="C395:D395"/>
    <mergeCell ref="E395:F395"/>
    <mergeCell ref="H395:J395"/>
    <mergeCell ref="K395:M395"/>
    <mergeCell ref="C392:D392"/>
    <mergeCell ref="E392:F392"/>
    <mergeCell ref="H392:J392"/>
    <mergeCell ref="K392:M392"/>
    <mergeCell ref="C393:D393"/>
    <mergeCell ref="E393:F393"/>
    <mergeCell ref="H393:J393"/>
    <mergeCell ref="K393:M393"/>
    <mergeCell ref="C390:D390"/>
    <mergeCell ref="E390:F390"/>
    <mergeCell ref="H390:J390"/>
    <mergeCell ref="K390:M390"/>
    <mergeCell ref="C391:D391"/>
    <mergeCell ref="E391:F391"/>
    <mergeCell ref="H391:J391"/>
    <mergeCell ref="K391:M391"/>
    <mergeCell ref="C388:D388"/>
    <mergeCell ref="E388:F388"/>
    <mergeCell ref="H388:J388"/>
    <mergeCell ref="K388:M388"/>
    <mergeCell ref="C389:D389"/>
    <mergeCell ref="E389:F389"/>
    <mergeCell ref="H389:J389"/>
    <mergeCell ref="K389:M389"/>
    <mergeCell ref="C386:D386"/>
    <mergeCell ref="E386:F386"/>
    <mergeCell ref="H386:J386"/>
    <mergeCell ref="K386:M386"/>
    <mergeCell ref="C387:D387"/>
    <mergeCell ref="E387:F387"/>
    <mergeCell ref="H387:J387"/>
    <mergeCell ref="K387:M387"/>
    <mergeCell ref="A383:O383"/>
    <mergeCell ref="C384:D384"/>
    <mergeCell ref="E384:F384"/>
    <mergeCell ref="H384:J384"/>
    <mergeCell ref="K384:M384"/>
    <mergeCell ref="C385:D385"/>
    <mergeCell ref="E385:F385"/>
    <mergeCell ref="H385:J385"/>
    <mergeCell ref="K385:M385"/>
    <mergeCell ref="C381:D381"/>
    <mergeCell ref="E381:F381"/>
    <mergeCell ref="H381:J381"/>
    <mergeCell ref="K381:M381"/>
    <mergeCell ref="C382:D382"/>
    <mergeCell ref="E382:F382"/>
    <mergeCell ref="H382:J382"/>
    <mergeCell ref="K382:M382"/>
    <mergeCell ref="C379:D379"/>
    <mergeCell ref="E379:F379"/>
    <mergeCell ref="H379:J379"/>
    <mergeCell ref="K379:M379"/>
    <mergeCell ref="C380:D380"/>
    <mergeCell ref="E380:F380"/>
    <mergeCell ref="H380:J380"/>
    <mergeCell ref="K380:M380"/>
    <mergeCell ref="C377:D377"/>
    <mergeCell ref="E377:F377"/>
    <mergeCell ref="H377:J377"/>
    <mergeCell ref="K377:M377"/>
    <mergeCell ref="C378:D378"/>
    <mergeCell ref="E378:F378"/>
    <mergeCell ref="H378:J378"/>
    <mergeCell ref="K378:M378"/>
    <mergeCell ref="C375:D375"/>
    <mergeCell ref="E375:F375"/>
    <mergeCell ref="H375:J375"/>
    <mergeCell ref="K375:M375"/>
    <mergeCell ref="C376:D376"/>
    <mergeCell ref="E376:F376"/>
    <mergeCell ref="H376:J376"/>
    <mergeCell ref="K376:M376"/>
    <mergeCell ref="A372:O372"/>
    <mergeCell ref="C373:D373"/>
    <mergeCell ref="E373:F373"/>
    <mergeCell ref="H373:J373"/>
    <mergeCell ref="K373:M373"/>
    <mergeCell ref="C374:D374"/>
    <mergeCell ref="E374:F374"/>
    <mergeCell ref="H374:J374"/>
    <mergeCell ref="K374:M374"/>
    <mergeCell ref="C370:D370"/>
    <mergeCell ref="E370:F370"/>
    <mergeCell ref="H370:J370"/>
    <mergeCell ref="K370:M370"/>
    <mergeCell ref="C371:D371"/>
    <mergeCell ref="E371:F371"/>
    <mergeCell ref="H371:J371"/>
    <mergeCell ref="K371:M371"/>
    <mergeCell ref="C368:D368"/>
    <mergeCell ref="E368:F368"/>
    <mergeCell ref="H368:J368"/>
    <mergeCell ref="K368:M368"/>
    <mergeCell ref="C369:D369"/>
    <mergeCell ref="E369:F369"/>
    <mergeCell ref="H369:J369"/>
    <mergeCell ref="K369:M369"/>
    <mergeCell ref="C366:D366"/>
    <mergeCell ref="E366:F366"/>
    <mergeCell ref="H366:J366"/>
    <mergeCell ref="K366:M366"/>
    <mergeCell ref="C367:D367"/>
    <mergeCell ref="E367:F367"/>
    <mergeCell ref="H367:J367"/>
    <mergeCell ref="K367:M367"/>
    <mergeCell ref="C364:D364"/>
    <mergeCell ref="E364:F364"/>
    <mergeCell ref="H364:J364"/>
    <mergeCell ref="K364:M364"/>
    <mergeCell ref="C365:D365"/>
    <mergeCell ref="E365:F365"/>
    <mergeCell ref="H365:J365"/>
    <mergeCell ref="K365:M365"/>
    <mergeCell ref="C362:D362"/>
    <mergeCell ref="E362:F362"/>
    <mergeCell ref="H362:J362"/>
    <mergeCell ref="K362:M362"/>
    <mergeCell ref="C363:D363"/>
    <mergeCell ref="E363:F363"/>
    <mergeCell ref="H363:J363"/>
    <mergeCell ref="K363:M363"/>
    <mergeCell ref="A359:O359"/>
    <mergeCell ref="C360:D360"/>
    <mergeCell ref="E360:F360"/>
    <mergeCell ref="H360:J360"/>
    <mergeCell ref="K360:M360"/>
    <mergeCell ref="C361:D361"/>
    <mergeCell ref="E361:F361"/>
    <mergeCell ref="H361:J361"/>
    <mergeCell ref="K361:M361"/>
    <mergeCell ref="A355:O355"/>
    <mergeCell ref="A356:A358"/>
    <mergeCell ref="B356:B358"/>
    <mergeCell ref="C356:D358"/>
    <mergeCell ref="E356:F358"/>
    <mergeCell ref="G356:G358"/>
    <mergeCell ref="H356:J358"/>
    <mergeCell ref="K356:M358"/>
    <mergeCell ref="N356:N358"/>
    <mergeCell ref="O356:O358"/>
    <mergeCell ref="C352:D352"/>
    <mergeCell ref="E352:F352"/>
    <mergeCell ref="H352:J352"/>
    <mergeCell ref="K352:M352"/>
    <mergeCell ref="C353:D353"/>
    <mergeCell ref="E353:F353"/>
    <mergeCell ref="H353:J353"/>
    <mergeCell ref="K353:M353"/>
    <mergeCell ref="C350:D350"/>
    <mergeCell ref="E350:F350"/>
    <mergeCell ref="H350:J350"/>
    <mergeCell ref="K350:M350"/>
    <mergeCell ref="C351:D351"/>
    <mergeCell ref="E351:F351"/>
    <mergeCell ref="H351:J351"/>
    <mergeCell ref="K351:M351"/>
    <mergeCell ref="C348:D348"/>
    <mergeCell ref="E348:F348"/>
    <mergeCell ref="H348:J348"/>
    <mergeCell ref="K348:M348"/>
    <mergeCell ref="C349:D349"/>
    <mergeCell ref="E349:F349"/>
    <mergeCell ref="H349:J349"/>
    <mergeCell ref="K349:M349"/>
    <mergeCell ref="C346:D346"/>
    <mergeCell ref="E346:F346"/>
    <mergeCell ref="H346:J346"/>
    <mergeCell ref="K346:M346"/>
    <mergeCell ref="C347:D347"/>
    <mergeCell ref="E347:F347"/>
    <mergeCell ref="H347:J347"/>
    <mergeCell ref="K347:M347"/>
    <mergeCell ref="C344:D344"/>
    <mergeCell ref="E344:F344"/>
    <mergeCell ref="H344:J344"/>
    <mergeCell ref="K344:M344"/>
    <mergeCell ref="C345:D345"/>
    <mergeCell ref="E345:F345"/>
    <mergeCell ref="H345:J345"/>
    <mergeCell ref="K345:M345"/>
    <mergeCell ref="C342:D342"/>
    <mergeCell ref="E342:F342"/>
    <mergeCell ref="H342:J342"/>
    <mergeCell ref="K342:M342"/>
    <mergeCell ref="C343:D343"/>
    <mergeCell ref="E343:F343"/>
    <mergeCell ref="H343:J343"/>
    <mergeCell ref="K343:M343"/>
    <mergeCell ref="A339:O339"/>
    <mergeCell ref="C340:D340"/>
    <mergeCell ref="E340:F340"/>
    <mergeCell ref="H340:J340"/>
    <mergeCell ref="K340:M340"/>
    <mergeCell ref="C341:D341"/>
    <mergeCell ref="E341:F341"/>
    <mergeCell ref="H341:J341"/>
    <mergeCell ref="K341:M341"/>
    <mergeCell ref="C336:D336"/>
    <mergeCell ref="E336:F336"/>
    <mergeCell ref="H336:J336"/>
    <mergeCell ref="K336:M336"/>
    <mergeCell ref="C337:D337"/>
    <mergeCell ref="E337:F337"/>
    <mergeCell ref="H337:J337"/>
    <mergeCell ref="K337:M337"/>
    <mergeCell ref="C334:D334"/>
    <mergeCell ref="E334:F334"/>
    <mergeCell ref="H334:J334"/>
    <mergeCell ref="K334:M334"/>
    <mergeCell ref="C335:D335"/>
    <mergeCell ref="E335:F335"/>
    <mergeCell ref="H335:J335"/>
    <mergeCell ref="K335:M335"/>
    <mergeCell ref="C332:D332"/>
    <mergeCell ref="E332:F332"/>
    <mergeCell ref="H332:J332"/>
    <mergeCell ref="K332:M332"/>
    <mergeCell ref="C333:D333"/>
    <mergeCell ref="E333:F333"/>
    <mergeCell ref="H333:J333"/>
    <mergeCell ref="K333:M333"/>
    <mergeCell ref="C330:D330"/>
    <mergeCell ref="E330:F330"/>
    <mergeCell ref="H330:J330"/>
    <mergeCell ref="K330:M330"/>
    <mergeCell ref="C331:D331"/>
    <mergeCell ref="E331:F331"/>
    <mergeCell ref="H331:J331"/>
    <mergeCell ref="K331:M331"/>
    <mergeCell ref="C328:D328"/>
    <mergeCell ref="E328:F328"/>
    <mergeCell ref="H328:J328"/>
    <mergeCell ref="K328:M328"/>
    <mergeCell ref="C329:D329"/>
    <mergeCell ref="E329:F329"/>
    <mergeCell ref="H329:J329"/>
    <mergeCell ref="K329:M329"/>
    <mergeCell ref="C326:D326"/>
    <mergeCell ref="E326:F326"/>
    <mergeCell ref="H326:J326"/>
    <mergeCell ref="K326:M326"/>
    <mergeCell ref="C327:D327"/>
    <mergeCell ref="E327:F327"/>
    <mergeCell ref="H327:J327"/>
    <mergeCell ref="K327:M327"/>
    <mergeCell ref="C324:D324"/>
    <mergeCell ref="E324:F324"/>
    <mergeCell ref="H324:J324"/>
    <mergeCell ref="K324:M324"/>
    <mergeCell ref="C325:D325"/>
    <mergeCell ref="E325:F325"/>
    <mergeCell ref="H325:J325"/>
    <mergeCell ref="K325:M325"/>
    <mergeCell ref="C320:D320"/>
    <mergeCell ref="E320:F320"/>
    <mergeCell ref="H320:J320"/>
    <mergeCell ref="K320:M320"/>
    <mergeCell ref="A322:O322"/>
    <mergeCell ref="C323:D323"/>
    <mergeCell ref="E323:F323"/>
    <mergeCell ref="H323:J323"/>
    <mergeCell ref="K323:M323"/>
    <mergeCell ref="C315:D315"/>
    <mergeCell ref="E315:F315"/>
    <mergeCell ref="H315:J315"/>
    <mergeCell ref="K315:M315"/>
    <mergeCell ref="A318:O318"/>
    <mergeCell ref="C319:D319"/>
    <mergeCell ref="E319:F319"/>
    <mergeCell ref="H319:J319"/>
    <mergeCell ref="K319:M319"/>
    <mergeCell ref="C313:D313"/>
    <mergeCell ref="E313:F313"/>
    <mergeCell ref="H313:J313"/>
    <mergeCell ref="K313:M313"/>
    <mergeCell ref="C314:D314"/>
    <mergeCell ref="E314:F314"/>
    <mergeCell ref="H314:J314"/>
    <mergeCell ref="K314:M314"/>
    <mergeCell ref="C311:D311"/>
    <mergeCell ref="E311:F311"/>
    <mergeCell ref="H311:J311"/>
    <mergeCell ref="K311:M311"/>
    <mergeCell ref="C312:D312"/>
    <mergeCell ref="E312:F312"/>
    <mergeCell ref="H312:J312"/>
    <mergeCell ref="K312:M312"/>
    <mergeCell ref="C309:D309"/>
    <mergeCell ref="E309:F309"/>
    <mergeCell ref="H309:J309"/>
    <mergeCell ref="K309:M309"/>
    <mergeCell ref="C310:D310"/>
    <mergeCell ref="E310:F310"/>
    <mergeCell ref="H310:J310"/>
    <mergeCell ref="K310:M310"/>
    <mergeCell ref="C307:D307"/>
    <mergeCell ref="E307:F307"/>
    <mergeCell ref="H307:J307"/>
    <mergeCell ref="K307:M307"/>
    <mergeCell ref="C308:D308"/>
    <mergeCell ref="E308:F308"/>
    <mergeCell ref="H308:J308"/>
    <mergeCell ref="K308:M308"/>
    <mergeCell ref="C305:D305"/>
    <mergeCell ref="E305:F305"/>
    <mergeCell ref="H305:J305"/>
    <mergeCell ref="K305:M305"/>
    <mergeCell ref="C306:D306"/>
    <mergeCell ref="E306:F306"/>
    <mergeCell ref="H306:J306"/>
    <mergeCell ref="K306:M306"/>
    <mergeCell ref="C303:D303"/>
    <mergeCell ref="E303:F303"/>
    <mergeCell ref="H303:J303"/>
    <mergeCell ref="K303:M303"/>
    <mergeCell ref="C304:D304"/>
    <mergeCell ref="E304:F304"/>
    <mergeCell ref="H304:J304"/>
    <mergeCell ref="K304:M304"/>
    <mergeCell ref="C301:D301"/>
    <mergeCell ref="E301:F301"/>
    <mergeCell ref="H301:J301"/>
    <mergeCell ref="K301:M301"/>
    <mergeCell ref="C302:D302"/>
    <mergeCell ref="E302:F302"/>
    <mergeCell ref="H302:J302"/>
    <mergeCell ref="K302:M302"/>
    <mergeCell ref="H298:J298"/>
    <mergeCell ref="A299:O299"/>
    <mergeCell ref="C300:D300"/>
    <mergeCell ref="E300:F300"/>
    <mergeCell ref="H300:J300"/>
    <mergeCell ref="K300:M300"/>
    <mergeCell ref="C296:D296"/>
    <mergeCell ref="E296:F296"/>
    <mergeCell ref="H296:J296"/>
    <mergeCell ref="K296:M296"/>
    <mergeCell ref="C297:D297"/>
    <mergeCell ref="E297:F297"/>
    <mergeCell ref="H297:J297"/>
    <mergeCell ref="K297:M297"/>
    <mergeCell ref="C294:D294"/>
    <mergeCell ref="E294:F294"/>
    <mergeCell ref="H294:J294"/>
    <mergeCell ref="K294:M294"/>
    <mergeCell ref="C295:D295"/>
    <mergeCell ref="E295:F295"/>
    <mergeCell ref="H295:J295"/>
    <mergeCell ref="K295:M295"/>
    <mergeCell ref="C292:D292"/>
    <mergeCell ref="E292:F292"/>
    <mergeCell ref="H292:J292"/>
    <mergeCell ref="K292:M292"/>
    <mergeCell ref="C293:D293"/>
    <mergeCell ref="E293:F293"/>
    <mergeCell ref="H293:J293"/>
    <mergeCell ref="K293:M293"/>
    <mergeCell ref="C290:D290"/>
    <mergeCell ref="E290:F290"/>
    <mergeCell ref="H290:J290"/>
    <mergeCell ref="K290:M290"/>
    <mergeCell ref="C291:D291"/>
    <mergeCell ref="E291:F291"/>
    <mergeCell ref="H291:J291"/>
    <mergeCell ref="K291:M291"/>
    <mergeCell ref="C288:D288"/>
    <mergeCell ref="E288:F288"/>
    <mergeCell ref="H288:J288"/>
    <mergeCell ref="K288:M288"/>
    <mergeCell ref="C289:D289"/>
    <mergeCell ref="E289:F289"/>
    <mergeCell ref="H289:J289"/>
    <mergeCell ref="K289:M289"/>
    <mergeCell ref="H286:J286"/>
    <mergeCell ref="K286:M286"/>
    <mergeCell ref="C287:D287"/>
    <mergeCell ref="E287:F287"/>
    <mergeCell ref="H287:J287"/>
    <mergeCell ref="K287:M287"/>
    <mergeCell ref="H284:J284"/>
    <mergeCell ref="K284:M284"/>
    <mergeCell ref="C285:D285"/>
    <mergeCell ref="E285:F285"/>
    <mergeCell ref="H285:J285"/>
    <mergeCell ref="K285:M285"/>
    <mergeCell ref="H282:J282"/>
    <mergeCell ref="K282:M282"/>
    <mergeCell ref="C283:D283"/>
    <mergeCell ref="E283:F283"/>
    <mergeCell ref="H283:J283"/>
    <mergeCell ref="K283:M283"/>
    <mergeCell ref="H280:J280"/>
    <mergeCell ref="K280:M280"/>
    <mergeCell ref="C281:D281"/>
    <mergeCell ref="E281:F281"/>
    <mergeCell ref="H281:J281"/>
    <mergeCell ref="K281:M281"/>
    <mergeCell ref="H278:J278"/>
    <mergeCell ref="K278:M278"/>
    <mergeCell ref="C279:D279"/>
    <mergeCell ref="E279:F279"/>
    <mergeCell ref="H279:J279"/>
    <mergeCell ref="K279:M279"/>
    <mergeCell ref="C276:D276"/>
    <mergeCell ref="E276:F276"/>
    <mergeCell ref="H276:J276"/>
    <mergeCell ref="K276:M276"/>
    <mergeCell ref="C277:D277"/>
    <mergeCell ref="E277:F277"/>
    <mergeCell ref="H277:J277"/>
    <mergeCell ref="K277:M277"/>
    <mergeCell ref="C272:D272"/>
    <mergeCell ref="E272:F272"/>
    <mergeCell ref="H272:J272"/>
    <mergeCell ref="K272:M272"/>
    <mergeCell ref="C273:D273"/>
    <mergeCell ref="E273:F273"/>
    <mergeCell ref="H273:J273"/>
    <mergeCell ref="K273:M273"/>
    <mergeCell ref="C270:D270"/>
    <mergeCell ref="E270:F270"/>
    <mergeCell ref="H270:J270"/>
    <mergeCell ref="K270:M270"/>
    <mergeCell ref="C271:D271"/>
    <mergeCell ref="E271:F271"/>
    <mergeCell ref="H271:J271"/>
    <mergeCell ref="K271:M271"/>
    <mergeCell ref="E268:F268"/>
    <mergeCell ref="H268:J268"/>
    <mergeCell ref="K268:M268"/>
    <mergeCell ref="C269:D269"/>
    <mergeCell ref="E269:F269"/>
    <mergeCell ref="H269:J269"/>
    <mergeCell ref="K269:M269"/>
    <mergeCell ref="H264:J264"/>
    <mergeCell ref="K264:M264"/>
    <mergeCell ref="C265:D265"/>
    <mergeCell ref="E265:F265"/>
    <mergeCell ref="H265:J265"/>
    <mergeCell ref="K265:M265"/>
    <mergeCell ref="H262:J262"/>
    <mergeCell ref="K262:M262"/>
    <mergeCell ref="C263:D263"/>
    <mergeCell ref="E263:F263"/>
    <mergeCell ref="H263:J263"/>
    <mergeCell ref="K263:M263"/>
    <mergeCell ref="C260:D260"/>
    <mergeCell ref="E260:F260"/>
    <mergeCell ref="H260:J260"/>
    <mergeCell ref="K260:M260"/>
    <mergeCell ref="C261:D261"/>
    <mergeCell ref="E261:F261"/>
    <mergeCell ref="H261:J261"/>
    <mergeCell ref="K261:M261"/>
    <mergeCell ref="C258:D258"/>
    <mergeCell ref="E258:F258"/>
    <mergeCell ref="H258:J258"/>
    <mergeCell ref="K258:M258"/>
    <mergeCell ref="C259:D259"/>
    <mergeCell ref="E259:F259"/>
    <mergeCell ref="H259:J259"/>
    <mergeCell ref="K259:M259"/>
    <mergeCell ref="C256:D256"/>
    <mergeCell ref="E256:F256"/>
    <mergeCell ref="H256:J256"/>
    <mergeCell ref="K256:M256"/>
    <mergeCell ref="C257:D257"/>
    <mergeCell ref="E257:F257"/>
    <mergeCell ref="H257:J257"/>
    <mergeCell ref="K257:M257"/>
    <mergeCell ref="C254:D254"/>
    <mergeCell ref="E254:F254"/>
    <mergeCell ref="H254:J254"/>
    <mergeCell ref="K254:M254"/>
    <mergeCell ref="C255:D255"/>
    <mergeCell ref="E255:F255"/>
    <mergeCell ref="H255:J255"/>
    <mergeCell ref="K255:M255"/>
    <mergeCell ref="C252:D252"/>
    <mergeCell ref="E252:F252"/>
    <mergeCell ref="H252:J252"/>
    <mergeCell ref="K252:M252"/>
    <mergeCell ref="C253:D253"/>
    <mergeCell ref="E253:F253"/>
    <mergeCell ref="H253:J253"/>
    <mergeCell ref="K253:M253"/>
    <mergeCell ref="C250:D250"/>
    <mergeCell ref="E250:F250"/>
    <mergeCell ref="H250:J250"/>
    <mergeCell ref="K250:M250"/>
    <mergeCell ref="C251:D251"/>
    <mergeCell ref="E251:F251"/>
    <mergeCell ref="H251:J251"/>
    <mergeCell ref="K251:M251"/>
    <mergeCell ref="C248:D248"/>
    <mergeCell ref="E248:F248"/>
    <mergeCell ref="H248:J248"/>
    <mergeCell ref="K248:M248"/>
    <mergeCell ref="C249:D249"/>
    <mergeCell ref="E249:F249"/>
    <mergeCell ref="H249:J249"/>
    <mergeCell ref="K249:M249"/>
    <mergeCell ref="C245:D245"/>
    <mergeCell ref="E245:F245"/>
    <mergeCell ref="H245:J245"/>
    <mergeCell ref="K245:M245"/>
    <mergeCell ref="C246:D246"/>
    <mergeCell ref="E246:F246"/>
    <mergeCell ref="H246:J246"/>
    <mergeCell ref="K246:M246"/>
    <mergeCell ref="C241:D241"/>
    <mergeCell ref="E241:F241"/>
    <mergeCell ref="H241:J241"/>
    <mergeCell ref="K241:M241"/>
    <mergeCell ref="C242:D242"/>
    <mergeCell ref="E242:F242"/>
    <mergeCell ref="H242:J242"/>
    <mergeCell ref="K242:M242"/>
    <mergeCell ref="C237:D237"/>
    <mergeCell ref="E237:F237"/>
    <mergeCell ref="H237:J237"/>
    <mergeCell ref="K237:M237"/>
    <mergeCell ref="C238:D238"/>
    <mergeCell ref="E238:F238"/>
    <mergeCell ref="H238:J238"/>
    <mergeCell ref="K238:M238"/>
    <mergeCell ref="C227:D227"/>
    <mergeCell ref="E227:F227"/>
    <mergeCell ref="H227:J227"/>
    <mergeCell ref="K227:M227"/>
    <mergeCell ref="A229:O229"/>
    <mergeCell ref="C230:D230"/>
    <mergeCell ref="E230:F230"/>
    <mergeCell ref="H230:J230"/>
    <mergeCell ref="K230:M230"/>
    <mergeCell ref="C221:D221"/>
    <mergeCell ref="E221:F221"/>
    <mergeCell ref="H221:J221"/>
    <mergeCell ref="K221:M221"/>
    <mergeCell ref="A223:O223"/>
    <mergeCell ref="C224:D224"/>
    <mergeCell ref="E224:F224"/>
    <mergeCell ref="H224:J224"/>
    <mergeCell ref="K224:M224"/>
    <mergeCell ref="K218:M218"/>
    <mergeCell ref="C219:D219"/>
    <mergeCell ref="E219:F219"/>
    <mergeCell ref="H219:J219"/>
    <mergeCell ref="K219:M219"/>
    <mergeCell ref="C220:D220"/>
    <mergeCell ref="E220:F220"/>
    <mergeCell ref="H220:J220"/>
    <mergeCell ref="K220:M220"/>
    <mergeCell ref="C216:D216"/>
    <mergeCell ref="E216:F216"/>
    <mergeCell ref="H216:J216"/>
    <mergeCell ref="K216:M216"/>
    <mergeCell ref="C217:D217"/>
    <mergeCell ref="E217:F217"/>
    <mergeCell ref="H217:J217"/>
    <mergeCell ref="K217:M217"/>
    <mergeCell ref="C214:D214"/>
    <mergeCell ref="E214:F214"/>
    <mergeCell ref="H214:J214"/>
    <mergeCell ref="K214:M214"/>
    <mergeCell ref="C215:D215"/>
    <mergeCell ref="E215:F215"/>
    <mergeCell ref="H215:J215"/>
    <mergeCell ref="K215:M215"/>
    <mergeCell ref="C212:D212"/>
    <mergeCell ref="E212:F212"/>
    <mergeCell ref="H212:J212"/>
    <mergeCell ref="K212:M212"/>
    <mergeCell ref="C213:D213"/>
    <mergeCell ref="E213:F213"/>
    <mergeCell ref="H213:J213"/>
    <mergeCell ref="K213:M213"/>
    <mergeCell ref="C210:D210"/>
    <mergeCell ref="E210:F210"/>
    <mergeCell ref="H210:J210"/>
    <mergeCell ref="K210:M210"/>
    <mergeCell ref="C211:D211"/>
    <mergeCell ref="E211:F211"/>
    <mergeCell ref="H211:J211"/>
    <mergeCell ref="K211:M211"/>
    <mergeCell ref="C208:D208"/>
    <mergeCell ref="E208:F208"/>
    <mergeCell ref="H208:J208"/>
    <mergeCell ref="K208:M208"/>
    <mergeCell ref="C209:D209"/>
    <mergeCell ref="E209:F209"/>
    <mergeCell ref="H209:J209"/>
    <mergeCell ref="K209:M209"/>
    <mergeCell ref="C206:D206"/>
    <mergeCell ref="E206:F206"/>
    <mergeCell ref="H206:J206"/>
    <mergeCell ref="K206:M206"/>
    <mergeCell ref="C207:D207"/>
    <mergeCell ref="E207:F207"/>
    <mergeCell ref="H207:J207"/>
    <mergeCell ref="K207:M207"/>
    <mergeCell ref="C204:D204"/>
    <mergeCell ref="E204:F204"/>
    <mergeCell ref="H204:J204"/>
    <mergeCell ref="K204:M204"/>
    <mergeCell ref="C205:D205"/>
    <mergeCell ref="E205:F205"/>
    <mergeCell ref="H205:J205"/>
    <mergeCell ref="K205:M205"/>
    <mergeCell ref="C202:D202"/>
    <mergeCell ref="E202:F202"/>
    <mergeCell ref="H202:J202"/>
    <mergeCell ref="K202:M202"/>
    <mergeCell ref="C203:D203"/>
    <mergeCell ref="E203:F203"/>
    <mergeCell ref="H203:J203"/>
    <mergeCell ref="K203:M203"/>
    <mergeCell ref="C200:D200"/>
    <mergeCell ref="E200:F200"/>
    <mergeCell ref="H200:J200"/>
    <mergeCell ref="K200:M200"/>
    <mergeCell ref="C201:D201"/>
    <mergeCell ref="E201:F201"/>
    <mergeCell ref="H201:J201"/>
    <mergeCell ref="K201:M201"/>
    <mergeCell ref="C198:D198"/>
    <mergeCell ref="E198:F198"/>
    <mergeCell ref="H198:J198"/>
    <mergeCell ref="K198:M198"/>
    <mergeCell ref="C199:D199"/>
    <mergeCell ref="E199:F199"/>
    <mergeCell ref="H199:J199"/>
    <mergeCell ref="K199:M199"/>
    <mergeCell ref="K195:M195"/>
    <mergeCell ref="C196:D196"/>
    <mergeCell ref="E196:F196"/>
    <mergeCell ref="H196:J196"/>
    <mergeCell ref="K196:M196"/>
    <mergeCell ref="C197:D197"/>
    <mergeCell ref="E197:F197"/>
    <mergeCell ref="H197:J197"/>
    <mergeCell ref="K197:M197"/>
    <mergeCell ref="C193:D193"/>
    <mergeCell ref="E193:F193"/>
    <mergeCell ref="H193:J193"/>
    <mergeCell ref="K193:M193"/>
    <mergeCell ref="C194:D194"/>
    <mergeCell ref="E194:F194"/>
    <mergeCell ref="H194:J194"/>
    <mergeCell ref="K194:M194"/>
    <mergeCell ref="C191:D191"/>
    <mergeCell ref="E191:F191"/>
    <mergeCell ref="H191:J191"/>
    <mergeCell ref="K191:M191"/>
    <mergeCell ref="C192:D192"/>
    <mergeCell ref="E192:F192"/>
    <mergeCell ref="H192:J192"/>
    <mergeCell ref="K192:M192"/>
    <mergeCell ref="C182:D182"/>
    <mergeCell ref="E182:F182"/>
    <mergeCell ref="H182:J182"/>
    <mergeCell ref="K182:M182"/>
    <mergeCell ref="A188:O188"/>
    <mergeCell ref="C189:D189"/>
    <mergeCell ref="E189:F189"/>
    <mergeCell ref="H189:J189"/>
    <mergeCell ref="K189:M189"/>
    <mergeCell ref="C180:D180"/>
    <mergeCell ref="E180:F180"/>
    <mergeCell ref="H180:J180"/>
    <mergeCell ref="K180:M180"/>
    <mergeCell ref="C181:D181"/>
    <mergeCell ref="E181:F181"/>
    <mergeCell ref="H181:J181"/>
    <mergeCell ref="K181:M181"/>
    <mergeCell ref="C178:D178"/>
    <mergeCell ref="E178:F178"/>
    <mergeCell ref="H178:J178"/>
    <mergeCell ref="K178:M178"/>
    <mergeCell ref="C179:D179"/>
    <mergeCell ref="E179:F179"/>
    <mergeCell ref="H179:J179"/>
    <mergeCell ref="K179:M179"/>
    <mergeCell ref="C176:D176"/>
    <mergeCell ref="E176:F176"/>
    <mergeCell ref="H176:J176"/>
    <mergeCell ref="K176:M176"/>
    <mergeCell ref="C177:D177"/>
    <mergeCell ref="E177:F177"/>
    <mergeCell ref="H177:J177"/>
    <mergeCell ref="K177:M177"/>
    <mergeCell ref="C174:D174"/>
    <mergeCell ref="E174:F174"/>
    <mergeCell ref="H174:J174"/>
    <mergeCell ref="K174:M174"/>
    <mergeCell ref="C175:D175"/>
    <mergeCell ref="E175:F175"/>
    <mergeCell ref="H175:J175"/>
    <mergeCell ref="K175:M175"/>
    <mergeCell ref="C172:D172"/>
    <mergeCell ref="E172:F172"/>
    <mergeCell ref="H172:J172"/>
    <mergeCell ref="K172:M172"/>
    <mergeCell ref="C173:D173"/>
    <mergeCell ref="E173:F173"/>
    <mergeCell ref="H173:J173"/>
    <mergeCell ref="K173:M173"/>
    <mergeCell ref="C170:D170"/>
    <mergeCell ref="E170:F170"/>
    <mergeCell ref="H170:J170"/>
    <mergeCell ref="K170:M170"/>
    <mergeCell ref="C171:D171"/>
    <mergeCell ref="E171:F171"/>
    <mergeCell ref="H171:J171"/>
    <mergeCell ref="K171:M171"/>
    <mergeCell ref="C168:D168"/>
    <mergeCell ref="E168:F168"/>
    <mergeCell ref="H168:J168"/>
    <mergeCell ref="K168:M168"/>
    <mergeCell ref="C169:D169"/>
    <mergeCell ref="E169:F169"/>
    <mergeCell ref="H169:J169"/>
    <mergeCell ref="K169:M169"/>
    <mergeCell ref="C166:D166"/>
    <mergeCell ref="E166:F166"/>
    <mergeCell ref="H166:J166"/>
    <mergeCell ref="K166:M166"/>
    <mergeCell ref="C167:D167"/>
    <mergeCell ref="E167:F167"/>
    <mergeCell ref="H167:J167"/>
    <mergeCell ref="K167:M167"/>
    <mergeCell ref="C164:D164"/>
    <mergeCell ref="E164:F164"/>
    <mergeCell ref="H164:J164"/>
    <mergeCell ref="K164:M164"/>
    <mergeCell ref="C165:D165"/>
    <mergeCell ref="E165:F165"/>
    <mergeCell ref="H165:J165"/>
    <mergeCell ref="K165:M165"/>
    <mergeCell ref="E162:F162"/>
    <mergeCell ref="H162:J162"/>
    <mergeCell ref="K162:M162"/>
    <mergeCell ref="C163:D163"/>
    <mergeCell ref="E163:F163"/>
    <mergeCell ref="H163:J163"/>
    <mergeCell ref="K163:M163"/>
    <mergeCell ref="C130:D130"/>
    <mergeCell ref="E130:F130"/>
    <mergeCell ref="H130:J130"/>
    <mergeCell ref="K130:M130"/>
    <mergeCell ref="C131:D131"/>
    <mergeCell ref="E131:F131"/>
    <mergeCell ref="H131:J131"/>
    <mergeCell ref="K131:M131"/>
    <mergeCell ref="E128:F128"/>
    <mergeCell ref="H128:J128"/>
    <mergeCell ref="K128:M128"/>
    <mergeCell ref="C129:D129"/>
    <mergeCell ref="E129:F129"/>
    <mergeCell ref="H129:J129"/>
    <mergeCell ref="K129:M129"/>
    <mergeCell ref="C126:D126"/>
    <mergeCell ref="E126:F126"/>
    <mergeCell ref="H126:J126"/>
    <mergeCell ref="K126:M126"/>
    <mergeCell ref="C127:D127"/>
    <mergeCell ref="E127:F127"/>
    <mergeCell ref="H127:J127"/>
    <mergeCell ref="K127:M127"/>
    <mergeCell ref="H110:J110"/>
    <mergeCell ref="K110:M110"/>
    <mergeCell ref="C111:D111"/>
    <mergeCell ref="E111:F111"/>
    <mergeCell ref="H111:J111"/>
    <mergeCell ref="K111:M111"/>
    <mergeCell ref="C95:D95"/>
    <mergeCell ref="E95:F95"/>
    <mergeCell ref="H95:J95"/>
    <mergeCell ref="K95:M95"/>
    <mergeCell ref="C96:D96"/>
    <mergeCell ref="E96:F96"/>
    <mergeCell ref="H96:J96"/>
    <mergeCell ref="K96:M96"/>
    <mergeCell ref="C85:D85"/>
    <mergeCell ref="E85:F85"/>
    <mergeCell ref="H85:J85"/>
    <mergeCell ref="K85:M85"/>
    <mergeCell ref="C86:D86"/>
    <mergeCell ref="E86:F86"/>
    <mergeCell ref="H86:J86"/>
    <mergeCell ref="K86:M86"/>
    <mergeCell ref="C79:D79"/>
    <mergeCell ref="E79:F79"/>
    <mergeCell ref="H79:J79"/>
    <mergeCell ref="K79:M79"/>
    <mergeCell ref="A81:O81"/>
    <mergeCell ref="C82:D82"/>
    <mergeCell ref="E82:F82"/>
    <mergeCell ref="H82:J82"/>
    <mergeCell ref="K82:M82"/>
    <mergeCell ref="K72:M72"/>
    <mergeCell ref="C73:D73"/>
    <mergeCell ref="E73:F73"/>
    <mergeCell ref="H73:J73"/>
    <mergeCell ref="K73:M73"/>
    <mergeCell ref="C74:D74"/>
    <mergeCell ref="E74:F74"/>
    <mergeCell ref="H74:J74"/>
    <mergeCell ref="K74:M74"/>
    <mergeCell ref="K69:M69"/>
    <mergeCell ref="C70:D70"/>
    <mergeCell ref="E70:F70"/>
    <mergeCell ref="K70:M70"/>
    <mergeCell ref="C71:D71"/>
    <mergeCell ref="E71:F71"/>
    <mergeCell ref="H71:J71"/>
    <mergeCell ref="K71:M71"/>
    <mergeCell ref="K66:M66"/>
    <mergeCell ref="C67:D67"/>
    <mergeCell ref="E67:F67"/>
    <mergeCell ref="K67:M67"/>
    <mergeCell ref="C68:D68"/>
    <mergeCell ref="E68:F68"/>
    <mergeCell ref="K68:M68"/>
    <mergeCell ref="N61:N63"/>
    <mergeCell ref="O61:O63"/>
    <mergeCell ref="A64:O64"/>
    <mergeCell ref="C65:D65"/>
    <mergeCell ref="E65:F65"/>
    <mergeCell ref="K65:M65"/>
    <mergeCell ref="A61:A63"/>
    <mergeCell ref="B61:B63"/>
    <mergeCell ref="C61:D63"/>
    <mergeCell ref="E61:F63"/>
    <mergeCell ref="G61:G63"/>
    <mergeCell ref="H61:J63"/>
    <mergeCell ref="C109:D109"/>
    <mergeCell ref="E109:F109"/>
    <mergeCell ref="H109:J109"/>
    <mergeCell ref="C110:D110"/>
    <mergeCell ref="C94:D94"/>
    <mergeCell ref="E94:F94"/>
    <mergeCell ref="H94:J94"/>
    <mergeCell ref="K94:M94"/>
    <mergeCell ref="A93:O93"/>
    <mergeCell ref="A90:O90"/>
    <mergeCell ref="C91:D91"/>
    <mergeCell ref="E91:F91"/>
    <mergeCell ref="H91:J91"/>
    <mergeCell ref="C88:D88"/>
    <mergeCell ref="E88:F88"/>
    <mergeCell ref="H88:J88"/>
    <mergeCell ref="C87:D87"/>
    <mergeCell ref="E87:F87"/>
    <mergeCell ref="H87:J87"/>
    <mergeCell ref="H65:J65"/>
    <mergeCell ref="K61:M63"/>
    <mergeCell ref="C45:E45"/>
    <mergeCell ref="H45:J45"/>
    <mergeCell ref="C46:E46"/>
    <mergeCell ref="F46:G46"/>
    <mergeCell ref="C47:E47"/>
    <mergeCell ref="C48:E48"/>
    <mergeCell ref="A31:O31"/>
    <mergeCell ref="A34:O34"/>
    <mergeCell ref="D37:G37"/>
    <mergeCell ref="B42:D42"/>
    <mergeCell ref="G42:J42"/>
    <mergeCell ref="C44:E44"/>
    <mergeCell ref="N1:O1"/>
    <mergeCell ref="A2:O2"/>
    <mergeCell ref="A5:O5"/>
    <mergeCell ref="A7:O7"/>
    <mergeCell ref="A9:O9"/>
    <mergeCell ref="A27:O27"/>
    <mergeCell ref="B28:O28"/>
    <mergeCell ref="A29:O29"/>
    <mergeCell ref="A30:O30"/>
    <mergeCell ref="C286:D286"/>
    <mergeCell ref="E286:F286"/>
    <mergeCell ref="C284:D284"/>
    <mergeCell ref="E284:F284"/>
    <mergeCell ref="C282:D282"/>
    <mergeCell ref="E282:F282"/>
    <mergeCell ref="C280:D280"/>
    <mergeCell ref="E280:F280"/>
    <mergeCell ref="C278:D278"/>
    <mergeCell ref="E278:F278"/>
    <mergeCell ref="C275:D275"/>
    <mergeCell ref="E275:F275"/>
    <mergeCell ref="H275:J275"/>
    <mergeCell ref="K275:M275"/>
    <mergeCell ref="C274:D274"/>
    <mergeCell ref="E274:F274"/>
    <mergeCell ref="H274:J274"/>
    <mergeCell ref="K274:M274"/>
    <mergeCell ref="C268:D268"/>
    <mergeCell ref="A267:O267"/>
    <mergeCell ref="C264:D264"/>
    <mergeCell ref="E264:F264"/>
    <mergeCell ref="C262:D262"/>
    <mergeCell ref="E262:F262"/>
    <mergeCell ref="C247:D247"/>
    <mergeCell ref="E247:F247"/>
    <mergeCell ref="H247:J247"/>
    <mergeCell ref="K247:M247"/>
    <mergeCell ref="C244:D244"/>
    <mergeCell ref="E244:F244"/>
    <mergeCell ref="H244:J244"/>
    <mergeCell ref="K244:M244"/>
    <mergeCell ref="C243:D243"/>
    <mergeCell ref="E243:F243"/>
    <mergeCell ref="H243:J243"/>
    <mergeCell ref="K243:M243"/>
    <mergeCell ref="C240:D240"/>
    <mergeCell ref="E240:F240"/>
    <mergeCell ref="H240:J240"/>
    <mergeCell ref="K240:M240"/>
    <mergeCell ref="C239:D239"/>
    <mergeCell ref="E239:F239"/>
    <mergeCell ref="H239:J239"/>
    <mergeCell ref="K239:M239"/>
    <mergeCell ref="C236:D236"/>
    <mergeCell ref="E236:F236"/>
    <mergeCell ref="H236:J236"/>
    <mergeCell ref="K236:M236"/>
    <mergeCell ref="A235:O235"/>
    <mergeCell ref="C232:D232"/>
    <mergeCell ref="E232:F232"/>
    <mergeCell ref="H232:J232"/>
    <mergeCell ref="K232:M232"/>
    <mergeCell ref="C231:D231"/>
    <mergeCell ref="E231:F231"/>
    <mergeCell ref="H231:J231"/>
    <mergeCell ref="K231:M231"/>
    <mergeCell ref="C226:D226"/>
    <mergeCell ref="E226:F226"/>
    <mergeCell ref="H226:J226"/>
    <mergeCell ref="K226:M226"/>
    <mergeCell ref="C225:D225"/>
    <mergeCell ref="E225:F225"/>
    <mergeCell ref="H225:J225"/>
    <mergeCell ref="K225:M225"/>
    <mergeCell ref="C218:D218"/>
    <mergeCell ref="E218:F218"/>
    <mergeCell ref="H218:J218"/>
    <mergeCell ref="C195:D195"/>
    <mergeCell ref="E195:F195"/>
    <mergeCell ref="H195:J195"/>
    <mergeCell ref="C190:D190"/>
    <mergeCell ref="E190:F190"/>
    <mergeCell ref="H190:J190"/>
    <mergeCell ref="K190:M190"/>
    <mergeCell ref="A161:O161"/>
    <mergeCell ref="C162:D162"/>
    <mergeCell ref="C159:D159"/>
    <mergeCell ref="E159:F159"/>
    <mergeCell ref="H159:J159"/>
    <mergeCell ref="K159:M159"/>
    <mergeCell ref="C158:D158"/>
    <mergeCell ref="E158:F158"/>
    <mergeCell ref="H158:J158"/>
    <mergeCell ref="K158:M158"/>
    <mergeCell ref="C157:D157"/>
    <mergeCell ref="E157:F157"/>
    <mergeCell ref="H157:J157"/>
    <mergeCell ref="K157:M157"/>
    <mergeCell ref="C156:D156"/>
    <mergeCell ref="E156:F156"/>
    <mergeCell ref="H156:J156"/>
    <mergeCell ref="K156:M156"/>
    <mergeCell ref="C155:D155"/>
    <mergeCell ref="E155:F155"/>
    <mergeCell ref="H155:J155"/>
    <mergeCell ref="K155:M155"/>
    <mergeCell ref="C154:D154"/>
    <mergeCell ref="E154:F154"/>
    <mergeCell ref="H154:J154"/>
    <mergeCell ref="K154:M154"/>
    <mergeCell ref="C153:D153"/>
    <mergeCell ref="E153:F153"/>
    <mergeCell ref="H153:J153"/>
    <mergeCell ref="K153:M153"/>
    <mergeCell ref="C152:D152"/>
    <mergeCell ref="E152:F152"/>
    <mergeCell ref="H152:J152"/>
    <mergeCell ref="K152:M152"/>
    <mergeCell ref="A151:O151"/>
    <mergeCell ref="C149:D149"/>
    <mergeCell ref="E149:F149"/>
    <mergeCell ref="H149:J149"/>
    <mergeCell ref="K149:M149"/>
    <mergeCell ref="C148:D148"/>
    <mergeCell ref="E148:F148"/>
    <mergeCell ref="H148:J148"/>
    <mergeCell ref="K148:M148"/>
    <mergeCell ref="C147:D147"/>
    <mergeCell ref="E147:F147"/>
    <mergeCell ref="H147:J147"/>
    <mergeCell ref="K147:M147"/>
    <mergeCell ref="C146:D146"/>
    <mergeCell ref="E146:F146"/>
    <mergeCell ref="H146:J146"/>
    <mergeCell ref="K146:M146"/>
    <mergeCell ref="C145:D145"/>
    <mergeCell ref="E145:F145"/>
    <mergeCell ref="H145:J145"/>
    <mergeCell ref="K145:M145"/>
    <mergeCell ref="C144:D144"/>
    <mergeCell ref="E144:F144"/>
    <mergeCell ref="H144:J144"/>
    <mergeCell ref="K144:M144"/>
    <mergeCell ref="C143:D143"/>
    <mergeCell ref="E143:F143"/>
    <mergeCell ref="H143:J143"/>
    <mergeCell ref="K143:M143"/>
    <mergeCell ref="C142:D142"/>
    <mergeCell ref="E142:F142"/>
    <mergeCell ref="H142:J142"/>
    <mergeCell ref="K142:M142"/>
    <mergeCell ref="C141:D141"/>
    <mergeCell ref="E141:F141"/>
    <mergeCell ref="H141:J141"/>
    <mergeCell ref="K141:M141"/>
    <mergeCell ref="C140:D140"/>
    <mergeCell ref="E140:F140"/>
    <mergeCell ref="H140:J140"/>
    <mergeCell ref="K140:M140"/>
    <mergeCell ref="C139:D139"/>
    <mergeCell ref="E139:F139"/>
    <mergeCell ref="H139:J139"/>
    <mergeCell ref="K139:M139"/>
    <mergeCell ref="C138:D138"/>
    <mergeCell ref="E138:F138"/>
    <mergeCell ref="H138:J138"/>
    <mergeCell ref="K138:M138"/>
    <mergeCell ref="C137:D137"/>
    <mergeCell ref="E137:F137"/>
    <mergeCell ref="H137:J137"/>
    <mergeCell ref="K137:M137"/>
    <mergeCell ref="C136:D136"/>
    <mergeCell ref="E136:F136"/>
    <mergeCell ref="H136:J136"/>
    <mergeCell ref="K136:M136"/>
    <mergeCell ref="C135:D135"/>
    <mergeCell ref="E135:F135"/>
    <mergeCell ref="H135:J135"/>
    <mergeCell ref="K135:M135"/>
    <mergeCell ref="C134:D134"/>
    <mergeCell ref="E134:F134"/>
    <mergeCell ref="H134:J134"/>
    <mergeCell ref="K134:M134"/>
    <mergeCell ref="C133:D133"/>
    <mergeCell ref="E133:F133"/>
    <mergeCell ref="H133:J133"/>
    <mergeCell ref="K133:M133"/>
    <mergeCell ref="C132:D132"/>
    <mergeCell ref="E132:F132"/>
    <mergeCell ref="H132:J132"/>
    <mergeCell ref="K132:M132"/>
    <mergeCell ref="C128:D128"/>
    <mergeCell ref="C125:D125"/>
    <mergeCell ref="E125:F125"/>
    <mergeCell ref="H125:J125"/>
    <mergeCell ref="K125:M125"/>
    <mergeCell ref="C124:D124"/>
    <mergeCell ref="E124:F124"/>
    <mergeCell ref="H124:J124"/>
    <mergeCell ref="K124:M124"/>
    <mergeCell ref="A123:O123"/>
    <mergeCell ref="E117:F117"/>
    <mergeCell ref="H117:J117"/>
    <mergeCell ref="K117:M117"/>
    <mergeCell ref="E116:F116"/>
    <mergeCell ref="H116:J116"/>
    <mergeCell ref="K116:M116"/>
    <mergeCell ref="E115:F115"/>
    <mergeCell ref="H115:J115"/>
    <mergeCell ref="K115:M115"/>
    <mergeCell ref="E114:F114"/>
    <mergeCell ref="H114:J114"/>
    <mergeCell ref="K114:M114"/>
    <mergeCell ref="A113:O113"/>
    <mergeCell ref="K109:M109"/>
    <mergeCell ref="E110:F110"/>
    <mergeCell ref="A108:O108"/>
    <mergeCell ref="E106:F106"/>
    <mergeCell ref="H106:J106"/>
    <mergeCell ref="K106:M106"/>
    <mergeCell ref="E105:F105"/>
    <mergeCell ref="H105:J105"/>
    <mergeCell ref="K105:M105"/>
    <mergeCell ref="E104:F104"/>
    <mergeCell ref="H104:J104"/>
    <mergeCell ref="K104:M104"/>
    <mergeCell ref="A103:O103"/>
    <mergeCell ref="C101:D101"/>
    <mergeCell ref="E101:F101"/>
    <mergeCell ref="H101:J101"/>
    <mergeCell ref="K101:M101"/>
    <mergeCell ref="C100:D100"/>
    <mergeCell ref="E100:F100"/>
    <mergeCell ref="H100:J100"/>
    <mergeCell ref="K100:M100"/>
    <mergeCell ref="C99:D99"/>
    <mergeCell ref="E99:F99"/>
    <mergeCell ref="H99:J99"/>
    <mergeCell ref="K99:M99"/>
    <mergeCell ref="C98:D98"/>
    <mergeCell ref="E98:F98"/>
    <mergeCell ref="H98:J98"/>
    <mergeCell ref="K98:M98"/>
    <mergeCell ref="C97:D97"/>
    <mergeCell ref="E97:F97"/>
    <mergeCell ref="H97:J97"/>
    <mergeCell ref="K97:M97"/>
    <mergeCell ref="K91:M91"/>
    <mergeCell ref="K88:M88"/>
    <mergeCell ref="K87:M87"/>
    <mergeCell ref="C84:D84"/>
    <mergeCell ref="E84:F84"/>
    <mergeCell ref="H84:J84"/>
    <mergeCell ref="K84:M84"/>
    <mergeCell ref="C83:D83"/>
    <mergeCell ref="E83:F83"/>
    <mergeCell ref="H83:J83"/>
    <mergeCell ref="K83:M83"/>
    <mergeCell ref="C78:D78"/>
    <mergeCell ref="E78:F78"/>
    <mergeCell ref="H78:J78"/>
    <mergeCell ref="K78:M78"/>
    <mergeCell ref="C77:D77"/>
    <mergeCell ref="E77:F77"/>
    <mergeCell ref="H77:J77"/>
    <mergeCell ref="K77:M77"/>
    <mergeCell ref="C76:D76"/>
    <mergeCell ref="E76:F76"/>
    <mergeCell ref="H76:J76"/>
    <mergeCell ref="K76:M76"/>
    <mergeCell ref="C75:D75"/>
    <mergeCell ref="E75:F75"/>
    <mergeCell ref="H75:J75"/>
    <mergeCell ref="K75:M75"/>
    <mergeCell ref="C72:D72"/>
    <mergeCell ref="E72:F72"/>
    <mergeCell ref="H72:J72"/>
    <mergeCell ref="H70:J70"/>
    <mergeCell ref="H69:J69"/>
    <mergeCell ref="C69:D69"/>
    <mergeCell ref="E69:F69"/>
    <mergeCell ref="H68:J68"/>
    <mergeCell ref="H67:J67"/>
    <mergeCell ref="H66:J66"/>
    <mergeCell ref="C66:D66"/>
    <mergeCell ref="E66:F6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025" r:id="rId3">
          <objectPr defaultSize="0" autoPict="0" r:id="rId4">
            <anchor moveWithCells="1" sizeWithCells="1">
              <from>
                <xdr:col>0</xdr:col>
                <xdr:colOff>317500</xdr:colOff>
                <xdr:row>8</xdr:row>
                <xdr:rowOff>12700</xdr:rowOff>
              </from>
              <to>
                <xdr:col>1</xdr:col>
                <xdr:colOff>1447800</xdr:colOff>
                <xdr:row>15</xdr:row>
                <xdr:rowOff>76200</xdr:rowOff>
              </to>
            </anchor>
          </objectPr>
        </oleObject>
      </mc:Choice>
      <mc:Fallback>
        <oleObject progId="PBrush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2024-04-14T14:22:02Z</dcterms:created>
  <dcterms:modified xsi:type="dcterms:W3CDTF">2024-04-14T14:25:46Z</dcterms:modified>
</cp:coreProperties>
</file>